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7725" windowHeight="5175" activeTab="0"/>
  </bookViews>
  <sheets>
    <sheet name="Sheet1" sheetId="1" r:id="rId1"/>
    <sheet name="Sheet2" sheetId="2" r:id="rId2"/>
    <sheet name="Sheet3" sheetId="3" r:id="rId3"/>
  </sheets>
  <definedNames>
    <definedName name="_xlnm.Print_Area" localSheetId="0">'Sheet1'!$A$1:$K$85</definedName>
    <definedName name="_xlnm.Print_Area" localSheetId="1">'Sheet2'!$A$1:$Q$41</definedName>
    <definedName name="_xlnm.Print_Titles" localSheetId="0">'Sheet1'!$6:$9</definedName>
  </definedNames>
  <calcPr fullCalcOnLoad="1"/>
</workbook>
</file>

<file path=xl/comments1.xml><?xml version="1.0" encoding="utf-8"?>
<comments xmlns="http://schemas.openxmlformats.org/spreadsheetml/2006/main">
  <authors>
    <author>Phil Henshaw</author>
  </authors>
  <commentList>
    <comment ref="H71" authorId="0">
      <text>
        <r>
          <rPr>
            <b/>
            <sz val="8"/>
            <rFont val="Tahoma"/>
            <family val="0"/>
          </rPr>
          <t>Phil Henshaw:</t>
        </r>
        <r>
          <rPr>
            <sz val="8"/>
            <rFont val="Tahoma"/>
            <family val="0"/>
          </rPr>
          <t xml:space="preserve">
Thibault: "taken as an ontological given, in which meanings and
practices are rationalized on the basis of a general system's goals and purposes ... "</t>
        </r>
      </text>
    </comment>
    <comment ref="J8" authorId="0">
      <text>
        <r>
          <rPr>
            <b/>
            <sz val="8"/>
            <rFont val="Tahoma"/>
            <family val="0"/>
          </rPr>
          <t>Phil Henshaw:</t>
        </r>
        <r>
          <rPr>
            <sz val="8"/>
            <rFont val="Tahoma"/>
            <family val="0"/>
          </rPr>
          <t xml:space="preserve">
without citations for group process and systems archtetcture</t>
        </r>
      </text>
    </comment>
    <comment ref="J61" authorId="0">
      <text>
        <r>
          <rPr>
            <b/>
            <sz val="8"/>
            <rFont val="Tahoma"/>
            <family val="0"/>
          </rPr>
          <t>Phil Henshaw:</t>
        </r>
        <r>
          <rPr>
            <sz val="8"/>
            <rFont val="Tahoma"/>
            <family val="0"/>
          </rPr>
          <t xml:space="preserve">
-34 fam therapy</t>
        </r>
      </text>
    </comment>
    <comment ref="J60" authorId="0">
      <text>
        <r>
          <rPr>
            <b/>
            <sz val="8"/>
            <rFont val="Tahoma"/>
            <family val="0"/>
          </rPr>
          <t>Phil Henshaw:</t>
        </r>
        <r>
          <rPr>
            <sz val="8"/>
            <rFont val="Tahoma"/>
            <family val="0"/>
          </rPr>
          <t xml:space="preserve">
-21- planning
-88- family therapy
-483-social theory
-145-family therapy
=737</t>
        </r>
      </text>
    </comment>
    <comment ref="J59" authorId="0">
      <text>
        <r>
          <rPr>
            <b/>
            <sz val="8"/>
            <rFont val="Tahoma"/>
            <family val="0"/>
          </rPr>
          <t>Phil Henshaw:</t>
        </r>
        <r>
          <rPr>
            <sz val="8"/>
            <rFont val="Tahoma"/>
            <family val="0"/>
          </rPr>
          <t xml:space="preserve">
-52-family therapy
-66-family therapy
-51-queuing networks
</t>
        </r>
      </text>
    </comment>
    <comment ref="J58" authorId="0">
      <text>
        <r>
          <rPr>
            <b/>
            <sz val="8"/>
            <rFont val="Tahoma"/>
            <family val="0"/>
          </rPr>
          <t>Phil Henshaw:</t>
        </r>
        <r>
          <rPr>
            <sz val="8"/>
            <rFont val="Tahoma"/>
            <family val="0"/>
          </rPr>
          <t xml:space="preserve">
-338 system archt.,petri net</t>
        </r>
      </text>
    </comment>
    <comment ref="J57" authorId="0">
      <text>
        <r>
          <rPr>
            <b/>
            <sz val="8"/>
            <rFont val="Tahoma"/>
            <family val="0"/>
          </rPr>
          <t>Phil Henshaw:</t>
        </r>
        <r>
          <rPr>
            <sz val="8"/>
            <rFont val="Tahoma"/>
            <family val="0"/>
          </rPr>
          <t xml:space="preserve">
-17 sex equality
-10 marital relations
-83 social organization
</t>
        </r>
      </text>
    </comment>
    <comment ref="J56" authorId="0">
      <text>
        <r>
          <rPr>
            <b/>
            <sz val="8"/>
            <rFont val="Tahoma"/>
            <family val="0"/>
          </rPr>
          <t>Phil Henshaw:</t>
        </r>
        <r>
          <rPr>
            <sz val="8"/>
            <rFont val="Tahoma"/>
            <family val="0"/>
          </rPr>
          <t xml:space="preserve">
-6 systems arch
-9 family therapy</t>
        </r>
      </text>
    </comment>
    <comment ref="J55" authorId="0">
      <text>
        <r>
          <rPr>
            <b/>
            <sz val="8"/>
            <rFont val="Tahoma"/>
            <family val="0"/>
          </rPr>
          <t>Phil Henshaw:</t>
        </r>
        <r>
          <rPr>
            <sz val="8"/>
            <rFont val="Tahoma"/>
            <family val="0"/>
          </rPr>
          <t xml:space="preserve">
-33 systems archt</t>
        </r>
      </text>
    </comment>
    <comment ref="J54" authorId="0">
      <text>
        <r>
          <rPr>
            <b/>
            <sz val="8"/>
            <rFont val="Tahoma"/>
            <family val="0"/>
          </rPr>
          <t>Phil Henshaw:</t>
        </r>
        <r>
          <rPr>
            <sz val="8"/>
            <rFont val="Tahoma"/>
            <family val="0"/>
          </rPr>
          <t xml:space="preserve">
-19 psycotherapy
</t>
        </r>
      </text>
    </comment>
    <comment ref="J53" authorId="0">
      <text>
        <r>
          <rPr>
            <b/>
            <sz val="8"/>
            <rFont val="Tahoma"/>
            <family val="0"/>
          </rPr>
          <t>Phil Henshaw:</t>
        </r>
        <r>
          <rPr>
            <sz val="8"/>
            <rFont val="Tahoma"/>
            <family val="0"/>
          </rPr>
          <t xml:space="preserve">
-6 family therapy
-34 computer archt
-108 simulation theory</t>
        </r>
      </text>
    </comment>
    <comment ref="J52" authorId="0">
      <text>
        <r>
          <rPr>
            <b/>
            <sz val="8"/>
            <rFont val="Tahoma"/>
            <family val="0"/>
          </rPr>
          <t>Phil Henshaw:</t>
        </r>
        <r>
          <rPr>
            <sz val="8"/>
            <rFont val="Tahoma"/>
            <family val="0"/>
          </rPr>
          <t xml:space="preserve">
-54 fam therapy
</t>
        </r>
      </text>
    </comment>
    <comment ref="J51" authorId="0">
      <text>
        <r>
          <rPr>
            <b/>
            <sz val="8"/>
            <rFont val="Tahoma"/>
            <family val="0"/>
          </rPr>
          <t>Phil Henshaw:</t>
        </r>
        <r>
          <rPr>
            <sz val="8"/>
            <rFont val="Tahoma"/>
            <family val="0"/>
          </rPr>
          <t xml:space="preserve">
-26 fam therapy
-21 education policy
</t>
        </r>
      </text>
    </comment>
    <comment ref="J50" authorId="0">
      <text>
        <r>
          <rPr>
            <b/>
            <sz val="8"/>
            <rFont val="Tahoma"/>
            <family val="0"/>
          </rPr>
          <t>Phil Henshaw:</t>
        </r>
        <r>
          <rPr>
            <sz val="8"/>
            <rFont val="Tahoma"/>
            <family val="0"/>
          </rPr>
          <t xml:space="preserve">
-4 psych hosp</t>
        </r>
      </text>
    </comment>
    <comment ref="J48" authorId="0">
      <text>
        <r>
          <rPr>
            <b/>
            <sz val="8"/>
            <rFont val="Tahoma"/>
            <family val="0"/>
          </rPr>
          <t>Phil Henshaw:</t>
        </r>
        <r>
          <rPr>
            <sz val="8"/>
            <rFont val="Tahoma"/>
            <family val="0"/>
          </rPr>
          <t xml:space="preserve">
-1653 organization mgmt</t>
        </r>
      </text>
    </comment>
    <comment ref="J46" authorId="0">
      <text>
        <r>
          <rPr>
            <b/>
            <sz val="8"/>
            <rFont val="Tahoma"/>
            <family val="0"/>
          </rPr>
          <t>Phil Henshaw:</t>
        </r>
        <r>
          <rPr>
            <sz val="8"/>
            <rFont val="Tahoma"/>
            <family val="0"/>
          </rPr>
          <t xml:space="preserve">
-39 fam therapy</t>
        </r>
      </text>
    </comment>
    <comment ref="J44" authorId="0">
      <text>
        <r>
          <rPr>
            <b/>
            <sz val="8"/>
            <rFont val="Tahoma"/>
            <family val="0"/>
          </rPr>
          <t>Phil Henshaw:</t>
        </r>
        <r>
          <rPr>
            <sz val="8"/>
            <rFont val="Tahoma"/>
            <family val="0"/>
          </rPr>
          <t xml:space="preserve">
-7 fam therapy
</t>
        </r>
      </text>
    </comment>
    <comment ref="J43" authorId="0">
      <text>
        <r>
          <rPr>
            <b/>
            <sz val="8"/>
            <rFont val="Tahoma"/>
            <family val="0"/>
          </rPr>
          <t>Phil Henshaw:</t>
        </r>
        <r>
          <rPr>
            <sz val="8"/>
            <rFont val="Tahoma"/>
            <family val="0"/>
          </rPr>
          <t xml:space="preserve">
-47 Geography info sys</t>
        </r>
      </text>
    </comment>
    <comment ref="J62" authorId="0">
      <text>
        <r>
          <rPr>
            <b/>
            <sz val="8"/>
            <rFont val="Tahoma"/>
            <family val="0"/>
          </rPr>
          <t>Phil Henshaw:</t>
        </r>
        <r>
          <rPr>
            <sz val="8"/>
            <rFont val="Tahoma"/>
            <family val="0"/>
          </rPr>
          <t xml:space="preserve">
-113 fam therapy
-18 soc systems</t>
        </r>
      </text>
    </comment>
    <comment ref="J63" authorId="0">
      <text>
        <r>
          <rPr>
            <b/>
            <sz val="8"/>
            <rFont val="Tahoma"/>
            <family val="0"/>
          </rPr>
          <t>Phil Henshaw:</t>
        </r>
        <r>
          <rPr>
            <sz val="8"/>
            <rFont val="Tahoma"/>
            <family val="0"/>
          </rPr>
          <t xml:space="preserve">
-13 fam therapy
-19 organization mgmt
-22 fam therapy
-143 comuter arch</t>
        </r>
      </text>
    </comment>
    <comment ref="J64" authorId="0">
      <text>
        <r>
          <rPr>
            <b/>
            <sz val="8"/>
            <rFont val="Tahoma"/>
            <family val="0"/>
          </rPr>
          <t>Phil Henshaw:</t>
        </r>
        <r>
          <rPr>
            <sz val="8"/>
            <rFont val="Tahoma"/>
            <family val="0"/>
          </rPr>
          <t xml:space="preserve">
-56 fam therapy
-6 psyche
-6 conservation
-10 mgmt trends
-86 family therapy
-19 soc
</t>
        </r>
      </text>
    </comment>
    <comment ref="J65" authorId="0">
      <text>
        <r>
          <rPr>
            <b/>
            <sz val="8"/>
            <rFont val="Tahoma"/>
            <family val="0"/>
          </rPr>
          <t>Phil Henshaw:</t>
        </r>
        <r>
          <rPr>
            <sz val="8"/>
            <rFont val="Tahoma"/>
            <family val="0"/>
          </rPr>
          <t xml:space="preserve">
-44 fam therapy
-23 health mgmt
-9 computer arch
-7 psych
</t>
        </r>
      </text>
    </comment>
    <comment ref="J66" authorId="0">
      <text>
        <r>
          <rPr>
            <b/>
            <sz val="8"/>
            <rFont val="Tahoma"/>
            <family val="0"/>
          </rPr>
          <t>Phil Henshaw:</t>
        </r>
        <r>
          <rPr>
            <sz val="8"/>
            <rFont val="Tahoma"/>
            <family val="0"/>
          </rPr>
          <t xml:space="preserve">
-30 fam therapy
-5 systems anal
-6 organization mgmt
-15 family rel
</t>
        </r>
      </text>
    </comment>
    <comment ref="J67" authorId="0">
      <text>
        <r>
          <rPr>
            <b/>
            <sz val="8"/>
            <rFont val="Tahoma"/>
            <family val="0"/>
          </rPr>
          <t>Phil Henshaw:</t>
        </r>
        <r>
          <rPr>
            <sz val="8"/>
            <rFont val="Tahoma"/>
            <family val="0"/>
          </rPr>
          <t xml:space="preserve">
-75 family therapy
-3 psych
-343 eco mtmt.
-395 info theory
-144 info theory</t>
        </r>
      </text>
    </comment>
    <comment ref="J68" authorId="0">
      <text>
        <r>
          <rPr>
            <b/>
            <sz val="8"/>
            <rFont val="Tahoma"/>
            <family val="0"/>
          </rPr>
          <t>Phil Henshaw:</t>
        </r>
        <r>
          <rPr>
            <sz val="8"/>
            <rFont val="Tahoma"/>
            <family val="0"/>
          </rPr>
          <t xml:space="preserve">
-29 fam therapy
-11 psychology
-10 child devl
-16 software devl
-3 org mgmt
-74 compu sys anal
-68 analytical sys
-613 artificial intelligence
</t>
        </r>
      </text>
    </comment>
    <comment ref="J69" authorId="0">
      <text>
        <r>
          <rPr>
            <b/>
            <sz val="8"/>
            <rFont val="Tahoma"/>
            <family val="0"/>
          </rPr>
          <t>Phil Henshaw:</t>
        </r>
        <r>
          <rPr>
            <sz val="8"/>
            <rFont val="Tahoma"/>
            <family val="0"/>
          </rPr>
          <t xml:space="preserve">
-3 War studies
-63 sociology
-137 fam therapy
-13 psych
-14 education
-3 geography
-3 environ mgmt
-74 computation
-253 info theory/comp
-6 software
-18 pharmacology
-20 other</t>
        </r>
      </text>
    </comment>
    <comment ref="J70" authorId="0">
      <text>
        <r>
          <rPr>
            <b/>
            <sz val="8"/>
            <rFont val="Tahoma"/>
            <family val="0"/>
          </rPr>
          <t>Phil Henshaw:</t>
        </r>
        <r>
          <rPr>
            <sz val="8"/>
            <rFont val="Tahoma"/>
            <family val="0"/>
          </rPr>
          <t xml:space="preserve">
11 cognition
4 archeology
2 literature
176 intnl. Politics
57 org. mgmt.
11 family relations
49 software design
90 ecology
34 health care
28 sociology
22 bio systems
34 artificial intelligence
30 general
516 info theory/anal</t>
        </r>
      </text>
    </comment>
    <comment ref="J71" authorId="0">
      <text>
        <r>
          <rPr>
            <b/>
            <sz val="8"/>
            <rFont val="Tahoma"/>
            <family val="0"/>
          </rPr>
          <t>Phil Henshaw:</t>
        </r>
        <r>
          <rPr>
            <sz val="8"/>
            <rFont val="Tahoma"/>
            <family val="0"/>
          </rPr>
          <t xml:space="preserve">
55 fam relations
38 child devl
77 psych
32 Soc
5 pub rel
6 healthcare
40 general
15 software
6 ai
9 decision making
596 info theory/anal</t>
        </r>
      </text>
    </comment>
    <comment ref="J72" authorId="0">
      <text>
        <r>
          <rPr>
            <b/>
            <sz val="8"/>
            <rFont val="Tahoma"/>
            <family val="0"/>
          </rPr>
          <t>Phil Henshaw:</t>
        </r>
        <r>
          <rPr>
            <sz val="8"/>
            <rFont val="Tahoma"/>
            <family val="0"/>
          </rPr>
          <t xml:space="preserve">
108 fam therapy
5 org mgmt
9 ai
75 psych
489 soc
874 info theory
11 education
4 health care
4 human factors
20 general</t>
        </r>
      </text>
    </comment>
    <comment ref="J37" authorId="0">
      <text>
        <r>
          <rPr>
            <b/>
            <sz val="8"/>
            <rFont val="Tahoma"/>
            <family val="0"/>
          </rPr>
          <t>Phil Henshaw:</t>
        </r>
        <r>
          <rPr>
            <sz val="8"/>
            <rFont val="Tahoma"/>
            <family val="0"/>
          </rPr>
          <t xml:space="preserve">
163 - GST-Skeleton of a sci, K Boulding - inst. mgmt sci/operations research.</t>
        </r>
      </text>
    </comment>
    <comment ref="J31" authorId="0">
      <text>
        <r>
          <rPr>
            <b/>
            <sz val="8"/>
            <rFont val="Tahoma"/>
            <family val="0"/>
          </rPr>
          <t>Phil Henshaw:</t>
        </r>
        <r>
          <rPr>
            <sz val="8"/>
            <rFont val="Tahoma"/>
            <family val="0"/>
          </rPr>
          <t xml:space="preserve">
41-LvB's GST</t>
        </r>
      </text>
    </comment>
    <comment ref="J32" authorId="0">
      <text>
        <r>
          <rPr>
            <b/>
            <sz val="8"/>
            <rFont val="Tahoma"/>
            <family val="0"/>
          </rPr>
          <t>Phil Henshaw:</t>
        </r>
        <r>
          <rPr>
            <sz val="8"/>
            <rFont val="Tahoma"/>
            <family val="0"/>
          </rPr>
          <t xml:space="preserve">
25-LvB's GST</t>
        </r>
      </text>
    </comment>
    <comment ref="J39" authorId="0">
      <text>
        <r>
          <rPr>
            <b/>
            <sz val="8"/>
            <rFont val="Tahoma"/>
            <family val="0"/>
          </rPr>
          <t>Phil Henshaw:</t>
        </r>
        <r>
          <rPr>
            <sz val="8"/>
            <rFont val="Tahoma"/>
            <family val="0"/>
          </rPr>
          <t xml:space="preserve">
WR Ashby</t>
        </r>
      </text>
    </comment>
    <comment ref="J45" authorId="0">
      <text>
        <r>
          <rPr>
            <b/>
            <sz val="8"/>
            <rFont val="Tahoma"/>
            <family val="0"/>
          </rPr>
          <t>Phil Henshaw:</t>
        </r>
        <r>
          <rPr>
            <sz val="8"/>
            <rFont val="Tahoma"/>
            <family val="0"/>
          </rPr>
          <t xml:space="preserve">
a live yearfor -"self sustaining, complex, hierarchal
organization as described in the General Systems Theory" MD Mesarovic, K Boulding, J Myhill, LA Zadeh, R Ashby, W Bunge, EJ CARROLL</t>
        </r>
      </text>
    </comment>
    <comment ref="J47" authorId="0">
      <text>
        <r>
          <rPr>
            <b/>
            <sz val="8"/>
            <rFont val="Tahoma"/>
            <family val="0"/>
          </rPr>
          <t>Phil Henshaw:</t>
        </r>
        <r>
          <rPr>
            <sz val="8"/>
            <rFont val="Tahoma"/>
            <family val="0"/>
          </rPr>
          <t xml:space="preserve">
-77 psych</t>
        </r>
      </text>
    </comment>
    <comment ref="J49" authorId="0">
      <text>
        <r>
          <rPr>
            <b/>
            <sz val="8"/>
            <rFont val="Tahoma"/>
            <family val="0"/>
          </rPr>
          <t>Phil Henshaw:</t>
        </r>
        <r>
          <rPr>
            <sz val="8"/>
            <rFont val="Tahoma"/>
            <family val="0"/>
          </rPr>
          <t xml:space="preserve">
-40 family</t>
        </r>
      </text>
    </comment>
  </commentList>
</comments>
</file>

<file path=xl/sharedStrings.xml><?xml version="1.0" encoding="utf-8"?>
<sst xmlns="http://schemas.openxmlformats.org/spreadsheetml/2006/main" count="65" uniqueCount="65">
  <si>
    <t>System*</t>
  </si>
  <si>
    <t>*</t>
  </si>
  <si>
    <t>"general system*"</t>
  </si>
  <si>
    <t>an outline of gst, Bertalanffy; emergence of multi-actor systems, Homburg;</t>
  </si>
  <si>
    <r>
      <t>general system theory</t>
    </r>
    <r>
      <rPr>
        <sz val="10"/>
        <color indexed="8"/>
        <rFont val="Arial"/>
        <family val="2"/>
      </rPr>
      <t>: a new approach to unity of science (6 commentaries)</t>
    </r>
  </si>
  <si>
    <t>The Malthusian model as a general system, K Boulding</t>
  </si>
  <si>
    <r>
      <t>General system theory</t>
    </r>
    <r>
      <rPr>
        <sz val="10"/>
        <color indexed="8"/>
        <rFont val="Arial"/>
        <family val="2"/>
      </rPr>
      <t>: The skeleton of science, K Boulding;L von Bertalany - Yearbook for the Advancement of of General System Theory</t>
    </r>
  </si>
  <si>
    <r>
      <t>816-General System Theory</t>
    </r>
    <r>
      <rPr>
        <sz val="10"/>
        <color indexed="8"/>
        <rFont val="Arial"/>
        <family val="2"/>
      </rPr>
      <t>: Foundations, L von Bertalanfy; 3-Systems theory-a discredited philosophy, DC Philips - Abacus</t>
    </r>
  </si>
  <si>
    <r>
      <t>281-General System Theory</t>
    </r>
    <r>
      <rPr>
        <sz val="10"/>
        <color indexed="8"/>
        <rFont val="Arial"/>
        <family val="2"/>
      </rPr>
      <t>: Foundations, L von Bertalanfy;</t>
    </r>
  </si>
  <si>
    <t xml:space="preserve">26-Family systems: Morphostasis and morphogenesis, or" Is Homeostasis Enough?"
DC Speer; </t>
  </si>
  <si>
    <t xml:space="preserve">5-Crisis theory: Critique and reformulation, JR Taplin </t>
  </si>
  <si>
    <t xml:space="preserve">2-The uses of mathematical isomorphism in general system theory. GJ Klir, ed
A Rapaport;  2-The relevance of general system theory,L Bertalanffy;  1-A Wattled Theory of Systems AW Wymore - Trends in General System Theory, GJ Klir (Ed.), John Wiley; 51-Curriculum recommendations for graduate professional programs in information systems, RL Ashenhurst ; </t>
  </si>
  <si>
    <t>25-Theorie generale des systemes, L von Bertalanffy;</t>
  </si>
  <si>
    <t xml:space="preserve">1-A critical look at the state of our science, MJ Spier ; </t>
  </si>
  <si>
    <t xml:space="preserve">14-Organizational Effectiveness: An Empirical Comparision of the Goal and System Resource Approaches*, JJ Molnar, DL Rogers </t>
  </si>
  <si>
    <t>34-System identification, approximation and complexity, BR Gaines; 19-Advanced forecasting methods for global crisis warning and models of intelligence, PJ Werbos;</t>
  </si>
  <si>
    <t xml:space="preserve">3-Progress in General Systems Research
BR Gaines; 9-Results of empirical studies in fuzzy set theory, HJ Zimmermann; 13-Teaching Dynamic Feedback Systems Thinking: an Elementary View., N Roberts; </t>
  </si>
  <si>
    <t>4-Sociobiology and general system’s theory: A critique of the new synthesis, JA Busch; 2-General System Theory, rev. ed, L Bertalanffy;</t>
  </si>
  <si>
    <t xml:space="preserve">6-The robustness of natural systems, A Roberts, K Tregonning;9-The background and some current problems of theoretical ecology,
RP McIntosh; </t>
  </si>
  <si>
    <t>5-Living groups: group psychotherapy and general system theory, JE Durkin; 6-Conspectus of Software Engineering Environments, HL Hausen, M Muellerburg;</t>
  </si>
  <si>
    <t xml:space="preserve">11-What Is an Epistemology of Family Therapy?, BP KEENEY; </t>
  </si>
  <si>
    <t xml:space="preserve">20-Development of system dynamics as a methodology for system description and qualitative analysis, EF Wolstenholme, RG Coyle; 76-Circumplex Model of Marital and Family Systems: Vl. Theoretical Update
DH OLSON, CS RUSSELL, DH SPRENKLE, J Haley; 4-Stability of spatio-temporal feedback systems, G Haeusler, N Streibl; 19-The relationship between ontogenetic habitat shifts, competition and predator avoidance in a …, JA Stamps; </t>
  </si>
  <si>
    <t xml:space="preserve">9-A perspective on system theory, I Sandberg; 6-Feature extraction and decision procedure for automated inspection of textured materials, M Unser, F Ade, Pattern Recognition Letters; 8-Stability in dynamical systems, ED COURANT; </t>
  </si>
  <si>
    <t xml:space="preserve">3-Geography and General System Theory, Philosophical Homologies and Current Practice
MJ Haigh; 4-From General Laws To Singularities, M ELKAIM; </t>
  </si>
  <si>
    <t xml:space="preserve">14-General system theory: essential concepts &amp; applications, A Rapoport; 4-biological" logarithm law" as a consequence of the general system-theoretical hyperbolic law of …, BS FLEISCHMANN; 44-The information lens: an intelligent system for information sharing in organizations, TW Malone; 12-Multifaceted, multiparadigm modeling perspectives: tools for the 90's, BP Zeigler, TI Oeren; 32-Program Development as a Social Activity, K Nygaard - Information Processing; </t>
  </si>
  <si>
    <t xml:space="preserve">8-Qualitative Simulation of Technical Systems using the General System Problem Solving Framework, FE Cellier; 42-Collective phenomena in evolutionary systems, HP Schwefel; 9-Biocybernetic and thermodynamic perspectives of landscape functions and land use patterns, Z Naveh; </t>
  </si>
  <si>
    <t xml:space="preserve">16-General System Theory, A Rapoport; 5-Systems inquiry in education; BH Banathy - Systems Practice; </t>
  </si>
  <si>
    <t xml:space="preserve">2-Art of Excess: Mastery in Contemporary American Fiction, T LeClair; </t>
  </si>
  <si>
    <t>3-Looking at Systems as Process, H CHUBB; 9-Social Semiotics As Praxis: Text, Social Meaning Making, and Nabokov's ADA, PJ Thibault;</t>
  </si>
  <si>
    <t>123-Systems Methodology for the Management Sciences, MC Jackson;28- Mutual Causality in Buddhism and General Systems Theory: The Dharma of Natural Systems, J Macy;15-The roots of reductionism: A counter-ontoepistemology for a systems approach, R Fuenmayor, G Lopez - Systems Practice;</t>
  </si>
  <si>
    <t>"general systems theory"</t>
  </si>
  <si>
    <t>44-Perspectives on general system theory: scientific-philosophical studies, L von Bertalanffy; 2-The history and development of general system theory. Em L. von Bertalanffy (Org.); 3-General Systems Theory: Mathematical Foundations, M Mesarovich, Y Takahara; 2-An Intrduction to General Systems Tinking, GM Weinberg; 9-The Science and Typology of Family Systems II. Further Theoretical and Practical Considerations
ES WERTHEIM; 3-A category-theoretic approach to systems in a fuzzy world
MA Arbib, EG Manes;</t>
  </si>
  <si>
    <t>w/system</t>
  </si>
  <si>
    <t>Year</t>
  </si>
  <si>
    <t>real of GS</t>
  </si>
  <si>
    <t>real GS cites</t>
  </si>
  <si>
    <t>GST cites</t>
  </si>
  <si>
    <t xml:space="preserve">A </t>
  </si>
  <si>
    <t>B</t>
  </si>
  <si>
    <t>C</t>
  </si>
  <si>
    <t>D</t>
  </si>
  <si>
    <t>E</t>
  </si>
  <si>
    <t>F</t>
  </si>
  <si>
    <t>G</t>
  </si>
  <si>
    <t>H</t>
  </si>
  <si>
    <t>I</t>
  </si>
  <si>
    <r>
      <t xml:space="preserve">[note] </t>
    </r>
    <r>
      <rPr>
        <u val="single"/>
        <sz val="8"/>
        <rFont val="Arial"/>
        <family val="2"/>
      </rPr>
      <t xml:space="preserve">or </t>
    </r>
    <r>
      <rPr>
        <sz val="8"/>
        <rFont val="Arial"/>
        <family val="0"/>
      </rPr>
      <t>Search string =</t>
    </r>
  </si>
  <si>
    <t>[selection of true gst from 'C']</t>
  </si>
  <si>
    <t>[cited papers in 'D']</t>
  </si>
  <si>
    <t>[some titles from 'E']</t>
  </si>
  <si>
    <t>[cite by other gst papers]</t>
  </si>
  <si>
    <t>[cite by other papers, org, psyche, info anal, etc.]</t>
  </si>
  <si>
    <t>Note: selecting and counting entries for D &amp; E became a burden when more than 200 each year, becoming unreliable due to skimming and error in using '*' search char..., and was discontinued.   I, J &amp; K carried to same year.   The majority, especially at the top of the list, became IEEE information theory.   1991 col K is 874 info theory, 489 soc,108 fam therapy, 75 psych, 5 org mgmt, 9 ai, 11 education, 4 health care, 4 human factors, 20 general</t>
  </si>
  <si>
    <t>date</t>
  </si>
  <si>
    <t>other cites</t>
  </si>
  <si>
    <t>all pubs</t>
  </si>
  <si>
    <t>w/"GS"</t>
  </si>
  <si>
    <t>w/"GST"</t>
  </si>
  <si>
    <t xml:space="preserve">What Google Scholar  provides is a ranked list of books and papers with a count and links to others that cite them.   These come from lists submitted by publishers or individuals, and from citations found in bibliographies or in web crawling.   I think it's fair to say it's largely a collection from publishers that think it will pay to offer high priced downloads.   Many main stream publishers are represented, but not all.   Most of the GST conversation is hidden from that view, so these bibliography counts mainly reflect the frequently referenced papers and books and the mainstream papers from other disciplines borrowing GST thinking.   Hopefully the database and search tools will get better...   </t>
  </si>
  <si>
    <t>Because "general system" is a popular phrase (col C) I read through the citations to count those that referred to General Systems Theory (col D), and added up the citations to those papers (col E).    Then I tried searching for the phrase GST itself (col G), and separately counting the citations to the papers being read within GSTcommunity (col H) and those being read entirely by people in other disciplines (I).   One interesting thing that came out is that the term GST had mixed use almost from the beginning as either referring to systems as physical things or sets of rules but its use rapidly shifted in the late eighties to the later, becoming largely the property of the IEEE's particular meaning...    The curves of its use therefore do not show either the singular decline of the one use nor the singular rise of the other.    ph</t>
  </si>
  <si>
    <t xml:space="preserve">Google Scholar Search </t>
  </si>
  <si>
    <t>Publication History of General Systems Theory</t>
  </si>
  <si>
    <t>p.f. henshaw</t>
  </si>
  <si>
    <t>id@synapse9.com</t>
  </si>
  <si>
    <t>Note: 1) The use of GST traced in G includes a shift from one meaning of the term to another, and from its use by one group of people to another.   It's tricky.  2) Ignoring other probs, compiling 'D' to 1991 took 6 hrs and taking I to 2004 would take about another 24.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</si>
</sst>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19">
    <font>
      <sz val="10"/>
      <name val="Arial"/>
      <family val="0"/>
    </font>
    <font>
      <sz val="8"/>
      <name val="Arial"/>
      <family val="0"/>
    </font>
    <font>
      <sz val="10"/>
      <color indexed="8"/>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10.25"/>
      <name val="Arial"/>
      <family val="0"/>
    </font>
    <font>
      <b/>
      <i/>
      <sz val="10.25"/>
      <name val="Arial"/>
      <family val="2"/>
    </font>
    <font>
      <sz val="10.5"/>
      <name val="Arial"/>
      <family val="0"/>
    </font>
    <font>
      <b/>
      <sz val="9.25"/>
      <name val="Arial"/>
      <family val="0"/>
    </font>
    <font>
      <sz val="9.25"/>
      <name val="Arial"/>
      <family val="0"/>
    </font>
    <font>
      <b/>
      <sz val="10.5"/>
      <name val="Arial"/>
      <family val="0"/>
    </font>
    <font>
      <u val="single"/>
      <sz val="8"/>
      <name val="Arial"/>
      <family val="2"/>
    </font>
    <font>
      <sz val="12"/>
      <name val="Arial"/>
      <family val="0"/>
    </font>
    <font>
      <sz val="9"/>
      <name val="Arial"/>
      <family val="0"/>
    </font>
    <font>
      <b/>
      <i/>
      <sz val="10.5"/>
      <name val="Arial"/>
      <family val="2"/>
    </font>
    <font>
      <sz val="10.75"/>
      <name val="Arial"/>
      <family val="0"/>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Alignment="1">
      <alignment wrapText="1"/>
    </xf>
    <xf numFmtId="169" fontId="0" fillId="0" borderId="0" xfId="0" applyNumberFormat="1" applyAlignment="1">
      <alignment/>
    </xf>
    <xf numFmtId="3" fontId="0" fillId="0" borderId="0" xfId="0" applyNumberFormat="1" applyAlignment="1">
      <alignment/>
    </xf>
    <xf numFmtId="3" fontId="0" fillId="0" borderId="0" xfId="0" applyNumberFormat="1" applyAlignment="1">
      <alignment wrapText="1"/>
    </xf>
    <xf numFmtId="0" fontId="0" fillId="0" borderId="0" xfId="0" applyAlignment="1">
      <alignment/>
    </xf>
    <xf numFmtId="0" fontId="0" fillId="0" borderId="0" xfId="0" applyAlignment="1">
      <alignment shrinkToFit="1"/>
    </xf>
    <xf numFmtId="3" fontId="0" fillId="0" borderId="0" xfId="0" applyNumberFormat="1" applyAlignment="1">
      <alignment horizontal="center"/>
    </xf>
    <xf numFmtId="0" fontId="0" fillId="0" borderId="0" xfId="0" applyAlignment="1">
      <alignment horizontal="center"/>
    </xf>
    <xf numFmtId="0" fontId="1" fillId="0" borderId="0" xfId="0" applyFont="1" applyAlignment="1">
      <alignment wrapText="1"/>
    </xf>
    <xf numFmtId="3" fontId="1" fillId="0" borderId="0" xfId="0" applyNumberFormat="1" applyFont="1" applyAlignment="1">
      <alignment horizontal="center" wrapText="1"/>
    </xf>
    <xf numFmtId="0" fontId="1" fillId="0" borderId="0" xfId="0" applyFont="1" applyAlignment="1">
      <alignment horizontal="center" wrapText="1"/>
    </xf>
    <xf numFmtId="0" fontId="1" fillId="0" borderId="0" xfId="0" applyFont="1" applyAlignment="1">
      <alignment vertical="top" wrapText="1"/>
    </xf>
    <xf numFmtId="0" fontId="14" fillId="0" borderId="0" xfId="0" applyFont="1" applyAlignment="1">
      <alignment/>
    </xf>
    <xf numFmtId="0" fontId="14" fillId="0" borderId="0" xfId="0" applyFont="1" applyAlignment="1">
      <alignment/>
    </xf>
    <xf numFmtId="0" fontId="1" fillId="0" borderId="0" xfId="0" applyFont="1" applyAlignment="1">
      <alignment vertical="top"/>
    </xf>
    <xf numFmtId="169" fontId="0" fillId="0" borderId="0" xfId="0" applyNumberFormat="1" applyAlignment="1">
      <alignment/>
    </xf>
    <xf numFmtId="0" fontId="1" fillId="0" borderId="0" xfId="0" applyFont="1" applyAlignment="1">
      <alignment horizontal="center"/>
    </xf>
    <xf numFmtId="0" fontId="0" fillId="0" borderId="0" xfId="0" applyAlignment="1">
      <alignment vertical="top"/>
    </xf>
    <xf numFmtId="0" fontId="0" fillId="2" borderId="0" xfId="0" applyFill="1" applyAlignment="1">
      <alignment/>
    </xf>
    <xf numFmtId="0" fontId="0" fillId="0" borderId="0" xfId="0" applyAlignment="1">
      <alignment/>
    </xf>
    <xf numFmtId="0" fontId="3" fillId="0" borderId="0" xfId="20" applyAlignment="1">
      <alignment vertical="top"/>
    </xf>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wrapText="1"/>
    </xf>
    <xf numFmtId="0" fontId="15"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195"/>
          <c:w val="0.924"/>
          <c:h val="0.86525"/>
        </c:manualLayout>
      </c:layout>
      <c:lineChart>
        <c:grouping val="standard"/>
        <c:varyColors val="0"/>
        <c:ser>
          <c:idx val="0"/>
          <c:order val="0"/>
          <c:tx>
            <c:strRef>
              <c:f>Sheet1!$C$9</c:f>
              <c:strCache>
                <c:ptCount val="1"/>
                <c:pt idx="0">
                  <c:v>all pubs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exp"/>
            <c:dispEq val="0"/>
            <c:dispRSqr val="0"/>
          </c:trendline>
          <c:cat>
            <c:strRef>
              <c:f>Sheet1!$B$9:$B$85</c:f>
              <c:strCache>
                <c:ptCount val="75"/>
                <c:pt idx="0">
                  <c:v>Year</c:v>
                </c:pt>
                <c:pt idx="2">
                  <c:v>1930</c:v>
                </c:pt>
                <c:pt idx="3">
                  <c:v>1931</c:v>
                </c:pt>
                <c:pt idx="4">
                  <c:v>1932</c:v>
                </c:pt>
                <c:pt idx="5">
                  <c:v>1933</c:v>
                </c:pt>
                <c:pt idx="6">
                  <c:v>1934</c:v>
                </c:pt>
                <c:pt idx="7">
                  <c:v>1935</c:v>
                </c:pt>
                <c:pt idx="8">
                  <c:v>1936</c:v>
                </c:pt>
                <c:pt idx="9">
                  <c:v>1937</c:v>
                </c:pt>
                <c:pt idx="10">
                  <c:v>1938</c:v>
                </c:pt>
                <c:pt idx="11">
                  <c:v>1939</c:v>
                </c:pt>
                <c:pt idx="12">
                  <c:v>1940</c:v>
                </c:pt>
                <c:pt idx="13">
                  <c:v>1941</c:v>
                </c:pt>
                <c:pt idx="14">
                  <c:v>1942</c:v>
                </c:pt>
                <c:pt idx="15">
                  <c:v>1943</c:v>
                </c:pt>
                <c:pt idx="16">
                  <c:v>1944</c:v>
                </c:pt>
                <c:pt idx="17">
                  <c:v>1945</c:v>
                </c:pt>
                <c:pt idx="18">
                  <c:v>1946</c:v>
                </c:pt>
                <c:pt idx="19">
                  <c:v>1947</c:v>
                </c:pt>
                <c:pt idx="20">
                  <c:v>1948</c:v>
                </c:pt>
                <c:pt idx="21">
                  <c:v>1949</c:v>
                </c:pt>
                <c:pt idx="22">
                  <c:v>1950</c:v>
                </c:pt>
                <c:pt idx="23">
                  <c:v>1951</c:v>
                </c:pt>
                <c:pt idx="24">
                  <c:v>1952</c:v>
                </c:pt>
                <c:pt idx="25">
                  <c:v>1953</c:v>
                </c:pt>
                <c:pt idx="26">
                  <c:v>1954</c:v>
                </c:pt>
                <c:pt idx="27">
                  <c:v>1955</c:v>
                </c:pt>
                <c:pt idx="28">
                  <c:v>1956</c:v>
                </c:pt>
                <c:pt idx="29">
                  <c:v>1957</c:v>
                </c:pt>
                <c:pt idx="30">
                  <c:v>1958</c:v>
                </c:pt>
                <c:pt idx="31">
                  <c:v>1959</c:v>
                </c:pt>
                <c:pt idx="32">
                  <c:v>1960</c:v>
                </c:pt>
                <c:pt idx="33">
                  <c:v>1961</c:v>
                </c:pt>
                <c:pt idx="34">
                  <c:v>1962</c:v>
                </c:pt>
                <c:pt idx="35">
                  <c:v>1963</c:v>
                </c:pt>
                <c:pt idx="36">
                  <c:v>1964</c:v>
                </c:pt>
                <c:pt idx="37">
                  <c:v>1965</c:v>
                </c:pt>
                <c:pt idx="38">
                  <c:v>1966</c:v>
                </c:pt>
                <c:pt idx="39">
                  <c:v>1967</c:v>
                </c:pt>
                <c:pt idx="40">
                  <c:v>1968</c:v>
                </c:pt>
                <c:pt idx="41">
                  <c:v>1969</c:v>
                </c:pt>
                <c:pt idx="42">
                  <c:v>1970</c:v>
                </c:pt>
                <c:pt idx="43">
                  <c:v>1971</c:v>
                </c:pt>
                <c:pt idx="44">
                  <c:v>1972</c:v>
                </c:pt>
                <c:pt idx="45">
                  <c:v>1973</c:v>
                </c:pt>
                <c:pt idx="46">
                  <c:v>1974</c:v>
                </c:pt>
                <c:pt idx="47">
                  <c:v>1975</c:v>
                </c:pt>
                <c:pt idx="48">
                  <c:v>1976</c:v>
                </c:pt>
                <c:pt idx="49">
                  <c:v>1977</c:v>
                </c:pt>
                <c:pt idx="50">
                  <c:v>1978</c:v>
                </c:pt>
                <c:pt idx="51">
                  <c:v>1979</c:v>
                </c:pt>
                <c:pt idx="52">
                  <c:v>1980</c:v>
                </c:pt>
                <c:pt idx="53">
                  <c:v>1981</c:v>
                </c:pt>
                <c:pt idx="54">
                  <c:v>1982</c:v>
                </c:pt>
                <c:pt idx="55">
                  <c:v>1983</c:v>
                </c:pt>
                <c:pt idx="56">
                  <c:v>1984</c:v>
                </c:pt>
                <c:pt idx="57">
                  <c:v>1985</c:v>
                </c:pt>
                <c:pt idx="58">
                  <c:v>1986</c:v>
                </c:pt>
                <c:pt idx="59">
                  <c:v>1987</c:v>
                </c:pt>
                <c:pt idx="60">
                  <c:v>1988</c:v>
                </c:pt>
                <c:pt idx="61">
                  <c:v>1989</c:v>
                </c:pt>
                <c:pt idx="62">
                  <c:v>1990</c:v>
                </c:pt>
                <c:pt idx="63">
                  <c:v>1991</c:v>
                </c:pt>
                <c:pt idx="64">
                  <c:v>1992</c:v>
                </c:pt>
                <c:pt idx="65">
                  <c:v>1993</c:v>
                </c:pt>
                <c:pt idx="66">
                  <c:v>1994</c:v>
                </c:pt>
                <c:pt idx="67">
                  <c:v>1995</c:v>
                </c:pt>
                <c:pt idx="68">
                  <c:v>1996</c:v>
                </c:pt>
                <c:pt idx="69">
                  <c:v>1997</c:v>
                </c:pt>
                <c:pt idx="70">
                  <c:v>1998</c:v>
                </c:pt>
                <c:pt idx="71">
                  <c:v>1999</c:v>
                </c:pt>
                <c:pt idx="72">
                  <c:v>2000</c:v>
                </c:pt>
                <c:pt idx="73">
                  <c:v>2001</c:v>
                </c:pt>
                <c:pt idx="74">
                  <c:v>2002</c:v>
                </c:pt>
              </c:strCache>
            </c:strRef>
          </c:cat>
          <c:val>
            <c:numRef>
              <c:f>Sheet1!$C$11:$C$85</c:f>
              <c:numCache>
                <c:ptCount val="75"/>
                <c:pt idx="0">
                  <c:v>15000</c:v>
                </c:pt>
                <c:pt idx="1">
                  <c:v>15000</c:v>
                </c:pt>
                <c:pt idx="2">
                  <c:v>15300</c:v>
                </c:pt>
                <c:pt idx="3">
                  <c:v>15600</c:v>
                </c:pt>
                <c:pt idx="4">
                  <c:v>15700</c:v>
                </c:pt>
                <c:pt idx="5">
                  <c:v>16100</c:v>
                </c:pt>
                <c:pt idx="6">
                  <c:v>16300</c:v>
                </c:pt>
                <c:pt idx="7">
                  <c:v>16700</c:v>
                </c:pt>
                <c:pt idx="8">
                  <c:v>16700</c:v>
                </c:pt>
                <c:pt idx="9">
                  <c:v>16800</c:v>
                </c:pt>
                <c:pt idx="10">
                  <c:v>16100</c:v>
                </c:pt>
                <c:pt idx="11">
                  <c:v>16000</c:v>
                </c:pt>
                <c:pt idx="12">
                  <c:v>15500</c:v>
                </c:pt>
                <c:pt idx="13">
                  <c:v>15300</c:v>
                </c:pt>
                <c:pt idx="14">
                  <c:v>15500</c:v>
                </c:pt>
                <c:pt idx="15">
                  <c:v>15800</c:v>
                </c:pt>
                <c:pt idx="16">
                  <c:v>16100</c:v>
                </c:pt>
                <c:pt idx="17">
                  <c:v>17200</c:v>
                </c:pt>
                <c:pt idx="18">
                  <c:v>19000</c:v>
                </c:pt>
                <c:pt idx="19">
                  <c:v>22100</c:v>
                </c:pt>
                <c:pt idx="20">
                  <c:v>35000</c:v>
                </c:pt>
                <c:pt idx="21">
                  <c:v>38400</c:v>
                </c:pt>
                <c:pt idx="22">
                  <c:v>39200</c:v>
                </c:pt>
                <c:pt idx="23">
                  <c:v>40500</c:v>
                </c:pt>
                <c:pt idx="24">
                  <c:v>40700</c:v>
                </c:pt>
                <c:pt idx="25">
                  <c:v>41900</c:v>
                </c:pt>
                <c:pt idx="26">
                  <c:v>42600</c:v>
                </c:pt>
                <c:pt idx="27">
                  <c:v>44300</c:v>
                </c:pt>
                <c:pt idx="28">
                  <c:v>45000</c:v>
                </c:pt>
                <c:pt idx="29">
                  <c:v>47300</c:v>
                </c:pt>
                <c:pt idx="30">
                  <c:v>49800</c:v>
                </c:pt>
                <c:pt idx="31">
                  <c:v>52600</c:v>
                </c:pt>
                <c:pt idx="32">
                  <c:v>56000</c:v>
                </c:pt>
                <c:pt idx="33">
                  <c:v>61300</c:v>
                </c:pt>
                <c:pt idx="34">
                  <c:v>67500</c:v>
                </c:pt>
                <c:pt idx="35">
                  <c:v>73200</c:v>
                </c:pt>
                <c:pt idx="36">
                  <c:v>75900</c:v>
                </c:pt>
                <c:pt idx="37">
                  <c:v>80600</c:v>
                </c:pt>
                <c:pt idx="38">
                  <c:v>85600</c:v>
                </c:pt>
                <c:pt idx="39">
                  <c:v>88700</c:v>
                </c:pt>
                <c:pt idx="40">
                  <c:v>93000</c:v>
                </c:pt>
                <c:pt idx="41">
                  <c:v>96200</c:v>
                </c:pt>
                <c:pt idx="42">
                  <c:v>101000</c:v>
                </c:pt>
                <c:pt idx="43">
                  <c:v>104000</c:v>
                </c:pt>
                <c:pt idx="44">
                  <c:v>107000</c:v>
                </c:pt>
                <c:pt idx="45">
                  <c:v>115000</c:v>
                </c:pt>
                <c:pt idx="46">
                  <c:v>118000</c:v>
                </c:pt>
                <c:pt idx="47">
                  <c:v>121000</c:v>
                </c:pt>
                <c:pt idx="48">
                  <c:v>125000</c:v>
                </c:pt>
                <c:pt idx="49">
                  <c:v>129000</c:v>
                </c:pt>
                <c:pt idx="50">
                  <c:v>134000</c:v>
                </c:pt>
                <c:pt idx="51">
                  <c:v>138000</c:v>
                </c:pt>
                <c:pt idx="52">
                  <c:v>143000</c:v>
                </c:pt>
                <c:pt idx="53">
                  <c:v>148000</c:v>
                </c:pt>
                <c:pt idx="54">
                  <c:v>155000</c:v>
                </c:pt>
                <c:pt idx="55">
                  <c:v>162000</c:v>
                </c:pt>
                <c:pt idx="56">
                  <c:v>171000</c:v>
                </c:pt>
                <c:pt idx="57">
                  <c:v>180000</c:v>
                </c:pt>
                <c:pt idx="58">
                  <c:v>191000</c:v>
                </c:pt>
                <c:pt idx="59">
                  <c:v>201000</c:v>
                </c:pt>
                <c:pt idx="60">
                  <c:v>212000</c:v>
                </c:pt>
                <c:pt idx="61">
                  <c:v>220000</c:v>
                </c:pt>
                <c:pt idx="62">
                  <c:v>231000</c:v>
                </c:pt>
                <c:pt idx="63">
                  <c:v>243000</c:v>
                </c:pt>
                <c:pt idx="64">
                  <c:v>253000</c:v>
                </c:pt>
                <c:pt idx="65">
                  <c:v>271000</c:v>
                </c:pt>
                <c:pt idx="66">
                  <c:v>289000</c:v>
                </c:pt>
                <c:pt idx="67">
                  <c:v>299000</c:v>
                </c:pt>
                <c:pt idx="68">
                  <c:v>307000</c:v>
                </c:pt>
                <c:pt idx="69">
                  <c:v>312000</c:v>
                </c:pt>
                <c:pt idx="70">
                  <c:v>319000</c:v>
                </c:pt>
                <c:pt idx="71">
                  <c:v>311000</c:v>
                </c:pt>
                <c:pt idx="72">
                  <c:v>303000</c:v>
                </c:pt>
                <c:pt idx="73">
                  <c:v>300000</c:v>
                </c:pt>
                <c:pt idx="74">
                  <c:v>255000</c:v>
                </c:pt>
              </c:numCache>
            </c:numRef>
          </c:val>
          <c:smooth val="0"/>
        </c:ser>
        <c:ser>
          <c:idx val="1"/>
          <c:order val="1"/>
          <c:tx>
            <c:strRef>
              <c:f>Sheet1!$D$9</c:f>
              <c:strCache>
                <c:ptCount val="1"/>
                <c:pt idx="0">
                  <c:v>w/system</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exp"/>
            <c:dispEq val="0"/>
            <c:dispRSqr val="0"/>
          </c:trendline>
          <c:cat>
            <c:strRef>
              <c:f>Sheet1!$B$9:$B$85</c:f>
              <c:strCache>
                <c:ptCount val="75"/>
                <c:pt idx="0">
                  <c:v>Year</c:v>
                </c:pt>
                <c:pt idx="2">
                  <c:v>1930</c:v>
                </c:pt>
                <c:pt idx="3">
                  <c:v>1931</c:v>
                </c:pt>
                <c:pt idx="4">
                  <c:v>1932</c:v>
                </c:pt>
                <c:pt idx="5">
                  <c:v>1933</c:v>
                </c:pt>
                <c:pt idx="6">
                  <c:v>1934</c:v>
                </c:pt>
                <c:pt idx="7">
                  <c:v>1935</c:v>
                </c:pt>
                <c:pt idx="8">
                  <c:v>1936</c:v>
                </c:pt>
                <c:pt idx="9">
                  <c:v>1937</c:v>
                </c:pt>
                <c:pt idx="10">
                  <c:v>1938</c:v>
                </c:pt>
                <c:pt idx="11">
                  <c:v>1939</c:v>
                </c:pt>
                <c:pt idx="12">
                  <c:v>1940</c:v>
                </c:pt>
                <c:pt idx="13">
                  <c:v>1941</c:v>
                </c:pt>
                <c:pt idx="14">
                  <c:v>1942</c:v>
                </c:pt>
                <c:pt idx="15">
                  <c:v>1943</c:v>
                </c:pt>
                <c:pt idx="16">
                  <c:v>1944</c:v>
                </c:pt>
                <c:pt idx="17">
                  <c:v>1945</c:v>
                </c:pt>
                <c:pt idx="18">
                  <c:v>1946</c:v>
                </c:pt>
                <c:pt idx="19">
                  <c:v>1947</c:v>
                </c:pt>
                <c:pt idx="20">
                  <c:v>1948</c:v>
                </c:pt>
                <c:pt idx="21">
                  <c:v>1949</c:v>
                </c:pt>
                <c:pt idx="22">
                  <c:v>1950</c:v>
                </c:pt>
                <c:pt idx="23">
                  <c:v>1951</c:v>
                </c:pt>
                <c:pt idx="24">
                  <c:v>1952</c:v>
                </c:pt>
                <c:pt idx="25">
                  <c:v>1953</c:v>
                </c:pt>
                <c:pt idx="26">
                  <c:v>1954</c:v>
                </c:pt>
                <c:pt idx="27">
                  <c:v>1955</c:v>
                </c:pt>
                <c:pt idx="28">
                  <c:v>1956</c:v>
                </c:pt>
                <c:pt idx="29">
                  <c:v>1957</c:v>
                </c:pt>
                <c:pt idx="30">
                  <c:v>1958</c:v>
                </c:pt>
                <c:pt idx="31">
                  <c:v>1959</c:v>
                </c:pt>
                <c:pt idx="32">
                  <c:v>1960</c:v>
                </c:pt>
                <c:pt idx="33">
                  <c:v>1961</c:v>
                </c:pt>
                <c:pt idx="34">
                  <c:v>1962</c:v>
                </c:pt>
                <c:pt idx="35">
                  <c:v>1963</c:v>
                </c:pt>
                <c:pt idx="36">
                  <c:v>1964</c:v>
                </c:pt>
                <c:pt idx="37">
                  <c:v>1965</c:v>
                </c:pt>
                <c:pt idx="38">
                  <c:v>1966</c:v>
                </c:pt>
                <c:pt idx="39">
                  <c:v>1967</c:v>
                </c:pt>
                <c:pt idx="40">
                  <c:v>1968</c:v>
                </c:pt>
                <c:pt idx="41">
                  <c:v>1969</c:v>
                </c:pt>
                <c:pt idx="42">
                  <c:v>1970</c:v>
                </c:pt>
                <c:pt idx="43">
                  <c:v>1971</c:v>
                </c:pt>
                <c:pt idx="44">
                  <c:v>1972</c:v>
                </c:pt>
                <c:pt idx="45">
                  <c:v>1973</c:v>
                </c:pt>
                <c:pt idx="46">
                  <c:v>1974</c:v>
                </c:pt>
                <c:pt idx="47">
                  <c:v>1975</c:v>
                </c:pt>
                <c:pt idx="48">
                  <c:v>1976</c:v>
                </c:pt>
                <c:pt idx="49">
                  <c:v>1977</c:v>
                </c:pt>
                <c:pt idx="50">
                  <c:v>1978</c:v>
                </c:pt>
                <c:pt idx="51">
                  <c:v>1979</c:v>
                </c:pt>
                <c:pt idx="52">
                  <c:v>1980</c:v>
                </c:pt>
                <c:pt idx="53">
                  <c:v>1981</c:v>
                </c:pt>
                <c:pt idx="54">
                  <c:v>1982</c:v>
                </c:pt>
                <c:pt idx="55">
                  <c:v>1983</c:v>
                </c:pt>
                <c:pt idx="56">
                  <c:v>1984</c:v>
                </c:pt>
                <c:pt idx="57">
                  <c:v>1985</c:v>
                </c:pt>
                <c:pt idx="58">
                  <c:v>1986</c:v>
                </c:pt>
                <c:pt idx="59">
                  <c:v>1987</c:v>
                </c:pt>
                <c:pt idx="60">
                  <c:v>1988</c:v>
                </c:pt>
                <c:pt idx="61">
                  <c:v>1989</c:v>
                </c:pt>
                <c:pt idx="62">
                  <c:v>1990</c:v>
                </c:pt>
                <c:pt idx="63">
                  <c:v>1991</c:v>
                </c:pt>
                <c:pt idx="64">
                  <c:v>1992</c:v>
                </c:pt>
                <c:pt idx="65">
                  <c:v>1993</c:v>
                </c:pt>
                <c:pt idx="66">
                  <c:v>1994</c:v>
                </c:pt>
                <c:pt idx="67">
                  <c:v>1995</c:v>
                </c:pt>
                <c:pt idx="68">
                  <c:v>1996</c:v>
                </c:pt>
                <c:pt idx="69">
                  <c:v>1997</c:v>
                </c:pt>
                <c:pt idx="70">
                  <c:v>1998</c:v>
                </c:pt>
                <c:pt idx="71">
                  <c:v>1999</c:v>
                </c:pt>
                <c:pt idx="72">
                  <c:v>2000</c:v>
                </c:pt>
                <c:pt idx="73">
                  <c:v>2001</c:v>
                </c:pt>
                <c:pt idx="74">
                  <c:v>2002</c:v>
                </c:pt>
              </c:strCache>
            </c:strRef>
          </c:cat>
          <c:val>
            <c:numRef>
              <c:f>Sheet1!$D$11:$D$85</c:f>
              <c:numCache>
                <c:ptCount val="75"/>
                <c:pt idx="0">
                  <c:v>223</c:v>
                </c:pt>
                <c:pt idx="1">
                  <c:v>207</c:v>
                </c:pt>
                <c:pt idx="2">
                  <c:v>210</c:v>
                </c:pt>
                <c:pt idx="3">
                  <c:v>275</c:v>
                </c:pt>
                <c:pt idx="4">
                  <c:v>216</c:v>
                </c:pt>
                <c:pt idx="5">
                  <c:v>194</c:v>
                </c:pt>
                <c:pt idx="6">
                  <c:v>240</c:v>
                </c:pt>
                <c:pt idx="7">
                  <c:v>261</c:v>
                </c:pt>
                <c:pt idx="8">
                  <c:v>247</c:v>
                </c:pt>
                <c:pt idx="9">
                  <c:v>257</c:v>
                </c:pt>
                <c:pt idx="10">
                  <c:v>306</c:v>
                </c:pt>
                <c:pt idx="11">
                  <c:v>267</c:v>
                </c:pt>
                <c:pt idx="12">
                  <c:v>199</c:v>
                </c:pt>
                <c:pt idx="13">
                  <c:v>204</c:v>
                </c:pt>
                <c:pt idx="14">
                  <c:v>183</c:v>
                </c:pt>
                <c:pt idx="15">
                  <c:v>164</c:v>
                </c:pt>
                <c:pt idx="16">
                  <c:v>198</c:v>
                </c:pt>
                <c:pt idx="17">
                  <c:v>282</c:v>
                </c:pt>
                <c:pt idx="18">
                  <c:v>344</c:v>
                </c:pt>
                <c:pt idx="19">
                  <c:v>439</c:v>
                </c:pt>
                <c:pt idx="20">
                  <c:v>890</c:v>
                </c:pt>
                <c:pt idx="21">
                  <c:v>1100</c:v>
                </c:pt>
                <c:pt idx="22">
                  <c:v>1150</c:v>
                </c:pt>
                <c:pt idx="23">
                  <c:v>1290</c:v>
                </c:pt>
                <c:pt idx="24">
                  <c:v>1380</c:v>
                </c:pt>
                <c:pt idx="25">
                  <c:v>1370</c:v>
                </c:pt>
                <c:pt idx="26">
                  <c:v>1450</c:v>
                </c:pt>
                <c:pt idx="27">
                  <c:v>1550</c:v>
                </c:pt>
                <c:pt idx="28">
                  <c:v>1640</c:v>
                </c:pt>
                <c:pt idx="29">
                  <c:v>1910</c:v>
                </c:pt>
                <c:pt idx="30">
                  <c:v>2120</c:v>
                </c:pt>
                <c:pt idx="31">
                  <c:v>2320</c:v>
                </c:pt>
                <c:pt idx="32">
                  <c:v>2540</c:v>
                </c:pt>
                <c:pt idx="33">
                  <c:v>2980</c:v>
                </c:pt>
                <c:pt idx="34">
                  <c:v>3480</c:v>
                </c:pt>
                <c:pt idx="35">
                  <c:v>3860</c:v>
                </c:pt>
                <c:pt idx="36">
                  <c:v>4130</c:v>
                </c:pt>
                <c:pt idx="37">
                  <c:v>4670</c:v>
                </c:pt>
                <c:pt idx="38">
                  <c:v>5320</c:v>
                </c:pt>
                <c:pt idx="39">
                  <c:v>5550</c:v>
                </c:pt>
                <c:pt idx="40">
                  <c:v>5920</c:v>
                </c:pt>
                <c:pt idx="41">
                  <c:v>6390</c:v>
                </c:pt>
                <c:pt idx="42">
                  <c:v>6810</c:v>
                </c:pt>
                <c:pt idx="43">
                  <c:v>7490</c:v>
                </c:pt>
                <c:pt idx="44">
                  <c:v>8270</c:v>
                </c:pt>
                <c:pt idx="45">
                  <c:v>9450</c:v>
                </c:pt>
                <c:pt idx="46">
                  <c:v>9840</c:v>
                </c:pt>
                <c:pt idx="47">
                  <c:v>6170</c:v>
                </c:pt>
                <c:pt idx="48">
                  <c:v>12200</c:v>
                </c:pt>
                <c:pt idx="49">
                  <c:v>13600</c:v>
                </c:pt>
                <c:pt idx="50">
                  <c:v>15000</c:v>
                </c:pt>
                <c:pt idx="51">
                  <c:v>14400</c:v>
                </c:pt>
                <c:pt idx="52">
                  <c:v>16200</c:v>
                </c:pt>
                <c:pt idx="53">
                  <c:v>18100</c:v>
                </c:pt>
                <c:pt idx="54">
                  <c:v>18400</c:v>
                </c:pt>
                <c:pt idx="55">
                  <c:v>21800</c:v>
                </c:pt>
                <c:pt idx="56">
                  <c:v>25400</c:v>
                </c:pt>
                <c:pt idx="57">
                  <c:v>27900</c:v>
                </c:pt>
                <c:pt idx="58">
                  <c:v>34300</c:v>
                </c:pt>
                <c:pt idx="59">
                  <c:v>36100</c:v>
                </c:pt>
                <c:pt idx="60">
                  <c:v>38000</c:v>
                </c:pt>
                <c:pt idx="61">
                  <c:v>40300</c:v>
                </c:pt>
                <c:pt idx="62">
                  <c:v>42400</c:v>
                </c:pt>
                <c:pt idx="63">
                  <c:v>45200</c:v>
                </c:pt>
                <c:pt idx="64">
                  <c:v>47900</c:v>
                </c:pt>
                <c:pt idx="65">
                  <c:v>52500</c:v>
                </c:pt>
                <c:pt idx="66">
                  <c:v>56700</c:v>
                </c:pt>
                <c:pt idx="67">
                  <c:v>58500</c:v>
                </c:pt>
                <c:pt idx="68">
                  <c:v>59700</c:v>
                </c:pt>
                <c:pt idx="69">
                  <c:v>62000</c:v>
                </c:pt>
                <c:pt idx="70">
                  <c:v>60900</c:v>
                </c:pt>
                <c:pt idx="71">
                  <c:v>59700</c:v>
                </c:pt>
                <c:pt idx="72">
                  <c:v>56300</c:v>
                </c:pt>
                <c:pt idx="73">
                  <c:v>51800</c:v>
                </c:pt>
                <c:pt idx="74">
                  <c:v>38800</c:v>
                </c:pt>
              </c:numCache>
            </c:numRef>
          </c:val>
          <c:smooth val="0"/>
        </c:ser>
        <c:ser>
          <c:idx val="2"/>
          <c:order val="2"/>
          <c:tx>
            <c:strRef>
              <c:f>Sheet1!$E$9</c:f>
              <c:strCache>
                <c:ptCount val="1"/>
                <c:pt idx="0">
                  <c:v>w/"GS"</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Sheet1!$B$9:$B$85</c:f>
              <c:strCache>
                <c:ptCount val="75"/>
                <c:pt idx="0">
                  <c:v>Year</c:v>
                </c:pt>
                <c:pt idx="2">
                  <c:v>1930</c:v>
                </c:pt>
                <c:pt idx="3">
                  <c:v>1931</c:v>
                </c:pt>
                <c:pt idx="4">
                  <c:v>1932</c:v>
                </c:pt>
                <c:pt idx="5">
                  <c:v>1933</c:v>
                </c:pt>
                <c:pt idx="6">
                  <c:v>1934</c:v>
                </c:pt>
                <c:pt idx="7">
                  <c:v>1935</c:v>
                </c:pt>
                <c:pt idx="8">
                  <c:v>1936</c:v>
                </c:pt>
                <c:pt idx="9">
                  <c:v>1937</c:v>
                </c:pt>
                <c:pt idx="10">
                  <c:v>1938</c:v>
                </c:pt>
                <c:pt idx="11">
                  <c:v>1939</c:v>
                </c:pt>
                <c:pt idx="12">
                  <c:v>1940</c:v>
                </c:pt>
                <c:pt idx="13">
                  <c:v>1941</c:v>
                </c:pt>
                <c:pt idx="14">
                  <c:v>1942</c:v>
                </c:pt>
                <c:pt idx="15">
                  <c:v>1943</c:v>
                </c:pt>
                <c:pt idx="16">
                  <c:v>1944</c:v>
                </c:pt>
                <c:pt idx="17">
                  <c:v>1945</c:v>
                </c:pt>
                <c:pt idx="18">
                  <c:v>1946</c:v>
                </c:pt>
                <c:pt idx="19">
                  <c:v>1947</c:v>
                </c:pt>
                <c:pt idx="20">
                  <c:v>1948</c:v>
                </c:pt>
                <c:pt idx="21">
                  <c:v>1949</c:v>
                </c:pt>
                <c:pt idx="22">
                  <c:v>1950</c:v>
                </c:pt>
                <c:pt idx="23">
                  <c:v>1951</c:v>
                </c:pt>
                <c:pt idx="24">
                  <c:v>1952</c:v>
                </c:pt>
                <c:pt idx="25">
                  <c:v>1953</c:v>
                </c:pt>
                <c:pt idx="26">
                  <c:v>1954</c:v>
                </c:pt>
                <c:pt idx="27">
                  <c:v>1955</c:v>
                </c:pt>
                <c:pt idx="28">
                  <c:v>1956</c:v>
                </c:pt>
                <c:pt idx="29">
                  <c:v>1957</c:v>
                </c:pt>
                <c:pt idx="30">
                  <c:v>1958</c:v>
                </c:pt>
                <c:pt idx="31">
                  <c:v>1959</c:v>
                </c:pt>
                <c:pt idx="32">
                  <c:v>1960</c:v>
                </c:pt>
                <c:pt idx="33">
                  <c:v>1961</c:v>
                </c:pt>
                <c:pt idx="34">
                  <c:v>1962</c:v>
                </c:pt>
                <c:pt idx="35">
                  <c:v>1963</c:v>
                </c:pt>
                <c:pt idx="36">
                  <c:v>1964</c:v>
                </c:pt>
                <c:pt idx="37">
                  <c:v>1965</c:v>
                </c:pt>
                <c:pt idx="38">
                  <c:v>1966</c:v>
                </c:pt>
                <c:pt idx="39">
                  <c:v>1967</c:v>
                </c:pt>
                <c:pt idx="40">
                  <c:v>1968</c:v>
                </c:pt>
                <c:pt idx="41">
                  <c:v>1969</c:v>
                </c:pt>
                <c:pt idx="42">
                  <c:v>1970</c:v>
                </c:pt>
                <c:pt idx="43">
                  <c:v>1971</c:v>
                </c:pt>
                <c:pt idx="44">
                  <c:v>1972</c:v>
                </c:pt>
                <c:pt idx="45">
                  <c:v>1973</c:v>
                </c:pt>
                <c:pt idx="46">
                  <c:v>1974</c:v>
                </c:pt>
                <c:pt idx="47">
                  <c:v>1975</c:v>
                </c:pt>
                <c:pt idx="48">
                  <c:v>1976</c:v>
                </c:pt>
                <c:pt idx="49">
                  <c:v>1977</c:v>
                </c:pt>
                <c:pt idx="50">
                  <c:v>1978</c:v>
                </c:pt>
                <c:pt idx="51">
                  <c:v>1979</c:v>
                </c:pt>
                <c:pt idx="52">
                  <c:v>1980</c:v>
                </c:pt>
                <c:pt idx="53">
                  <c:v>1981</c:v>
                </c:pt>
                <c:pt idx="54">
                  <c:v>1982</c:v>
                </c:pt>
                <c:pt idx="55">
                  <c:v>1983</c:v>
                </c:pt>
                <c:pt idx="56">
                  <c:v>1984</c:v>
                </c:pt>
                <c:pt idx="57">
                  <c:v>1985</c:v>
                </c:pt>
                <c:pt idx="58">
                  <c:v>1986</c:v>
                </c:pt>
                <c:pt idx="59">
                  <c:v>1987</c:v>
                </c:pt>
                <c:pt idx="60">
                  <c:v>1988</c:v>
                </c:pt>
                <c:pt idx="61">
                  <c:v>1989</c:v>
                </c:pt>
                <c:pt idx="62">
                  <c:v>1990</c:v>
                </c:pt>
                <c:pt idx="63">
                  <c:v>1991</c:v>
                </c:pt>
                <c:pt idx="64">
                  <c:v>1992</c:v>
                </c:pt>
                <c:pt idx="65">
                  <c:v>1993</c:v>
                </c:pt>
                <c:pt idx="66">
                  <c:v>1994</c:v>
                </c:pt>
                <c:pt idx="67">
                  <c:v>1995</c:v>
                </c:pt>
                <c:pt idx="68">
                  <c:v>1996</c:v>
                </c:pt>
                <c:pt idx="69">
                  <c:v>1997</c:v>
                </c:pt>
                <c:pt idx="70">
                  <c:v>1998</c:v>
                </c:pt>
                <c:pt idx="71">
                  <c:v>1999</c:v>
                </c:pt>
                <c:pt idx="72">
                  <c:v>2000</c:v>
                </c:pt>
                <c:pt idx="73">
                  <c:v>2001</c:v>
                </c:pt>
                <c:pt idx="74">
                  <c:v>2002</c:v>
                </c:pt>
              </c:strCache>
            </c:strRef>
          </c:cat>
          <c:val>
            <c:numRef>
              <c:f>Sheet1!$E$11:$E$85</c:f>
              <c:numCache>
                <c:ptCount val="75"/>
                <c:pt idx="0">
                  <c:v>1</c:v>
                </c:pt>
                <c:pt idx="1">
                  <c:v>1</c:v>
                </c:pt>
                <c:pt idx="2">
                  <c:v>0</c:v>
                </c:pt>
                <c:pt idx="3">
                  <c:v>0</c:v>
                </c:pt>
                <c:pt idx="4">
                  <c:v>0</c:v>
                </c:pt>
                <c:pt idx="5">
                  <c:v>2</c:v>
                </c:pt>
                <c:pt idx="6">
                  <c:v>2</c:v>
                </c:pt>
                <c:pt idx="7">
                  <c:v>0</c:v>
                </c:pt>
                <c:pt idx="8">
                  <c:v>0</c:v>
                </c:pt>
                <c:pt idx="9">
                  <c:v>1</c:v>
                </c:pt>
                <c:pt idx="10">
                  <c:v>1</c:v>
                </c:pt>
                <c:pt idx="11">
                  <c:v>0</c:v>
                </c:pt>
                <c:pt idx="12">
                  <c:v>0</c:v>
                </c:pt>
                <c:pt idx="13">
                  <c:v>0</c:v>
                </c:pt>
                <c:pt idx="14">
                  <c:v>0</c:v>
                </c:pt>
                <c:pt idx="15">
                  <c:v>1</c:v>
                </c:pt>
                <c:pt idx="16">
                  <c:v>0</c:v>
                </c:pt>
                <c:pt idx="17">
                  <c:v>2</c:v>
                </c:pt>
                <c:pt idx="18">
                  <c:v>3</c:v>
                </c:pt>
                <c:pt idx="19">
                  <c:v>2</c:v>
                </c:pt>
                <c:pt idx="20">
                  <c:v>5</c:v>
                </c:pt>
                <c:pt idx="21">
                  <c:v>9</c:v>
                </c:pt>
                <c:pt idx="22">
                  <c:v>1</c:v>
                </c:pt>
                <c:pt idx="23">
                  <c:v>6</c:v>
                </c:pt>
                <c:pt idx="24">
                  <c:v>4</c:v>
                </c:pt>
                <c:pt idx="25">
                  <c:v>4</c:v>
                </c:pt>
                <c:pt idx="26">
                  <c:v>18</c:v>
                </c:pt>
                <c:pt idx="27">
                  <c:v>4</c:v>
                </c:pt>
                <c:pt idx="28">
                  <c:v>12</c:v>
                </c:pt>
                <c:pt idx="29">
                  <c:v>11</c:v>
                </c:pt>
                <c:pt idx="30">
                  <c:v>12</c:v>
                </c:pt>
                <c:pt idx="31">
                  <c:v>12</c:v>
                </c:pt>
                <c:pt idx="32">
                  <c:v>24</c:v>
                </c:pt>
                <c:pt idx="33">
                  <c:v>11</c:v>
                </c:pt>
                <c:pt idx="34">
                  <c:v>20</c:v>
                </c:pt>
                <c:pt idx="35">
                  <c:v>17</c:v>
                </c:pt>
                <c:pt idx="36">
                  <c:v>37</c:v>
                </c:pt>
                <c:pt idx="37">
                  <c:v>22</c:v>
                </c:pt>
                <c:pt idx="38">
                  <c:v>53</c:v>
                </c:pt>
                <c:pt idx="39">
                  <c:v>38</c:v>
                </c:pt>
                <c:pt idx="40">
                  <c:v>32</c:v>
                </c:pt>
                <c:pt idx="41">
                  <c:v>39</c:v>
                </c:pt>
                <c:pt idx="42">
                  <c:v>43</c:v>
                </c:pt>
                <c:pt idx="43">
                  <c:v>62</c:v>
                </c:pt>
                <c:pt idx="44">
                  <c:v>51</c:v>
                </c:pt>
                <c:pt idx="45">
                  <c:v>88</c:v>
                </c:pt>
                <c:pt idx="46">
                  <c:v>60</c:v>
                </c:pt>
                <c:pt idx="47">
                  <c:v>68</c:v>
                </c:pt>
                <c:pt idx="48">
                  <c:v>76</c:v>
                </c:pt>
                <c:pt idx="49">
                  <c:v>75</c:v>
                </c:pt>
                <c:pt idx="50">
                  <c:v>95</c:v>
                </c:pt>
                <c:pt idx="51">
                  <c:v>87</c:v>
                </c:pt>
                <c:pt idx="52">
                  <c:v>85</c:v>
                </c:pt>
                <c:pt idx="53">
                  <c:v>99</c:v>
                </c:pt>
                <c:pt idx="54">
                  <c:v>88</c:v>
                </c:pt>
                <c:pt idx="55">
                  <c:v>108</c:v>
                </c:pt>
                <c:pt idx="56">
                  <c:v>117</c:v>
                </c:pt>
                <c:pt idx="57">
                  <c:v>140</c:v>
                </c:pt>
                <c:pt idx="58">
                  <c:v>160</c:v>
                </c:pt>
                <c:pt idx="59">
                  <c:v>198</c:v>
                </c:pt>
                <c:pt idx="60">
                  <c:v>231</c:v>
                </c:pt>
                <c:pt idx="61">
                  <c:v>232</c:v>
                </c:pt>
                <c:pt idx="62">
                  <c:v>264</c:v>
                </c:pt>
                <c:pt idx="63">
                  <c:v>333</c:v>
                </c:pt>
                <c:pt idx="64">
                  <c:v>394</c:v>
                </c:pt>
                <c:pt idx="65">
                  <c:v>402</c:v>
                </c:pt>
                <c:pt idx="66">
                  <c:v>534</c:v>
                </c:pt>
                <c:pt idx="67">
                  <c:v>673</c:v>
                </c:pt>
                <c:pt idx="68">
                  <c:v>775</c:v>
                </c:pt>
                <c:pt idx="69">
                  <c:v>871</c:v>
                </c:pt>
                <c:pt idx="70">
                  <c:v>984</c:v>
                </c:pt>
                <c:pt idx="71">
                  <c:v>1020</c:v>
                </c:pt>
                <c:pt idx="72">
                  <c:v>1120</c:v>
                </c:pt>
                <c:pt idx="73">
                  <c:v>1170</c:v>
                </c:pt>
                <c:pt idx="74">
                  <c:v>969</c:v>
                </c:pt>
              </c:numCache>
            </c:numRef>
          </c:val>
          <c:smooth val="0"/>
        </c:ser>
        <c:ser>
          <c:idx val="4"/>
          <c:order val="3"/>
          <c:tx>
            <c:strRef>
              <c:f>Sheet1!$F$9</c:f>
              <c:strCache>
                <c:ptCount val="1"/>
                <c:pt idx="0">
                  <c:v>real of GS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Sheet1!$F$11:$F$85</c:f>
              <c:numCache>
                <c:ptCount val="75"/>
                <c:pt idx="0">
                  <c:v>0</c:v>
                </c:pt>
                <c:pt idx="1">
                  <c:v>0</c:v>
                </c:pt>
                <c:pt idx="2">
                  <c:v>0</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c:v>
                </c:pt>
                <c:pt idx="21">
                  <c:v>7</c:v>
                </c:pt>
                <c:pt idx="22">
                  <c:v>0</c:v>
                </c:pt>
                <c:pt idx="23">
                  <c:v>0</c:v>
                </c:pt>
                <c:pt idx="24">
                  <c:v>0</c:v>
                </c:pt>
                <c:pt idx="25">
                  <c:v>0</c:v>
                </c:pt>
                <c:pt idx="26">
                  <c:v>4</c:v>
                </c:pt>
                <c:pt idx="27">
                  <c:v>0</c:v>
                </c:pt>
                <c:pt idx="28">
                  <c:v>0</c:v>
                </c:pt>
                <c:pt idx="29">
                  <c:v>0</c:v>
                </c:pt>
                <c:pt idx="30">
                  <c:v>0</c:v>
                </c:pt>
                <c:pt idx="31">
                  <c:v>0</c:v>
                </c:pt>
                <c:pt idx="32">
                  <c:v>3</c:v>
                </c:pt>
                <c:pt idx="33">
                  <c:v>0</c:v>
                </c:pt>
                <c:pt idx="34">
                  <c:v>0</c:v>
                </c:pt>
                <c:pt idx="35">
                  <c:v>0</c:v>
                </c:pt>
                <c:pt idx="36">
                  <c:v>0</c:v>
                </c:pt>
                <c:pt idx="37">
                  <c:v>0</c:v>
                </c:pt>
                <c:pt idx="38">
                  <c:v>3</c:v>
                </c:pt>
                <c:pt idx="39">
                  <c:v>6</c:v>
                </c:pt>
                <c:pt idx="40">
                  <c:v>4</c:v>
                </c:pt>
                <c:pt idx="41">
                  <c:v>7</c:v>
                </c:pt>
                <c:pt idx="42">
                  <c:v>5</c:v>
                </c:pt>
                <c:pt idx="43">
                  <c:v>11</c:v>
                </c:pt>
                <c:pt idx="44">
                  <c:v>4</c:v>
                </c:pt>
                <c:pt idx="45">
                  <c:v>18</c:v>
                </c:pt>
                <c:pt idx="46">
                  <c:v>6</c:v>
                </c:pt>
                <c:pt idx="47">
                  <c:v>7</c:v>
                </c:pt>
                <c:pt idx="48">
                  <c:v>10</c:v>
                </c:pt>
                <c:pt idx="49">
                  <c:v>13</c:v>
                </c:pt>
                <c:pt idx="50">
                  <c:v>4</c:v>
                </c:pt>
                <c:pt idx="51">
                  <c:v>10</c:v>
                </c:pt>
                <c:pt idx="52">
                  <c:v>8</c:v>
                </c:pt>
                <c:pt idx="53">
                  <c:v>10</c:v>
                </c:pt>
                <c:pt idx="54">
                  <c:v>12</c:v>
                </c:pt>
                <c:pt idx="55">
                  <c:v>9</c:v>
                </c:pt>
                <c:pt idx="56">
                  <c:v>12</c:v>
                </c:pt>
                <c:pt idx="57">
                  <c:v>13</c:v>
                </c:pt>
                <c:pt idx="58">
                  <c:v>11</c:v>
                </c:pt>
                <c:pt idx="59">
                  <c:v>5</c:v>
                </c:pt>
                <c:pt idx="60">
                  <c:v>4</c:v>
                </c:pt>
                <c:pt idx="61">
                  <c:v>5</c:v>
                </c:pt>
              </c:numCache>
            </c:numRef>
          </c:val>
          <c:smooth val="0"/>
        </c:ser>
        <c:ser>
          <c:idx val="3"/>
          <c:order val="4"/>
          <c:tx>
            <c:strRef>
              <c:f>Sheet1!$I$9</c:f>
              <c:strCache>
                <c:ptCount val="1"/>
                <c:pt idx="0">
                  <c:v>w/"GST"</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exp"/>
            <c:dispEq val="0"/>
            <c:dispRSqr val="0"/>
          </c:trendline>
          <c:cat>
            <c:strRef>
              <c:f>Sheet1!$B$9:$B$85</c:f>
              <c:strCache>
                <c:ptCount val="75"/>
                <c:pt idx="0">
                  <c:v>Year</c:v>
                </c:pt>
                <c:pt idx="2">
                  <c:v>1930</c:v>
                </c:pt>
                <c:pt idx="3">
                  <c:v>1931</c:v>
                </c:pt>
                <c:pt idx="4">
                  <c:v>1932</c:v>
                </c:pt>
                <c:pt idx="5">
                  <c:v>1933</c:v>
                </c:pt>
                <c:pt idx="6">
                  <c:v>1934</c:v>
                </c:pt>
                <c:pt idx="7">
                  <c:v>1935</c:v>
                </c:pt>
                <c:pt idx="8">
                  <c:v>1936</c:v>
                </c:pt>
                <c:pt idx="9">
                  <c:v>1937</c:v>
                </c:pt>
                <c:pt idx="10">
                  <c:v>1938</c:v>
                </c:pt>
                <c:pt idx="11">
                  <c:v>1939</c:v>
                </c:pt>
                <c:pt idx="12">
                  <c:v>1940</c:v>
                </c:pt>
                <c:pt idx="13">
                  <c:v>1941</c:v>
                </c:pt>
                <c:pt idx="14">
                  <c:v>1942</c:v>
                </c:pt>
                <c:pt idx="15">
                  <c:v>1943</c:v>
                </c:pt>
                <c:pt idx="16">
                  <c:v>1944</c:v>
                </c:pt>
                <c:pt idx="17">
                  <c:v>1945</c:v>
                </c:pt>
                <c:pt idx="18">
                  <c:v>1946</c:v>
                </c:pt>
                <c:pt idx="19">
                  <c:v>1947</c:v>
                </c:pt>
                <c:pt idx="20">
                  <c:v>1948</c:v>
                </c:pt>
                <c:pt idx="21">
                  <c:v>1949</c:v>
                </c:pt>
                <c:pt idx="22">
                  <c:v>1950</c:v>
                </c:pt>
                <c:pt idx="23">
                  <c:v>1951</c:v>
                </c:pt>
                <c:pt idx="24">
                  <c:v>1952</c:v>
                </c:pt>
                <c:pt idx="25">
                  <c:v>1953</c:v>
                </c:pt>
                <c:pt idx="26">
                  <c:v>1954</c:v>
                </c:pt>
                <c:pt idx="27">
                  <c:v>1955</c:v>
                </c:pt>
                <c:pt idx="28">
                  <c:v>1956</c:v>
                </c:pt>
                <c:pt idx="29">
                  <c:v>1957</c:v>
                </c:pt>
                <c:pt idx="30">
                  <c:v>1958</c:v>
                </c:pt>
                <c:pt idx="31">
                  <c:v>1959</c:v>
                </c:pt>
                <c:pt idx="32">
                  <c:v>1960</c:v>
                </c:pt>
                <c:pt idx="33">
                  <c:v>1961</c:v>
                </c:pt>
                <c:pt idx="34">
                  <c:v>1962</c:v>
                </c:pt>
                <c:pt idx="35">
                  <c:v>1963</c:v>
                </c:pt>
                <c:pt idx="36">
                  <c:v>1964</c:v>
                </c:pt>
                <c:pt idx="37">
                  <c:v>1965</c:v>
                </c:pt>
                <c:pt idx="38">
                  <c:v>1966</c:v>
                </c:pt>
                <c:pt idx="39">
                  <c:v>1967</c:v>
                </c:pt>
                <c:pt idx="40">
                  <c:v>1968</c:v>
                </c:pt>
                <c:pt idx="41">
                  <c:v>1969</c:v>
                </c:pt>
                <c:pt idx="42">
                  <c:v>1970</c:v>
                </c:pt>
                <c:pt idx="43">
                  <c:v>1971</c:v>
                </c:pt>
                <c:pt idx="44">
                  <c:v>1972</c:v>
                </c:pt>
                <c:pt idx="45">
                  <c:v>1973</c:v>
                </c:pt>
                <c:pt idx="46">
                  <c:v>1974</c:v>
                </c:pt>
                <c:pt idx="47">
                  <c:v>1975</c:v>
                </c:pt>
                <c:pt idx="48">
                  <c:v>1976</c:v>
                </c:pt>
                <c:pt idx="49">
                  <c:v>1977</c:v>
                </c:pt>
                <c:pt idx="50">
                  <c:v>1978</c:v>
                </c:pt>
                <c:pt idx="51">
                  <c:v>1979</c:v>
                </c:pt>
                <c:pt idx="52">
                  <c:v>1980</c:v>
                </c:pt>
                <c:pt idx="53">
                  <c:v>1981</c:v>
                </c:pt>
                <c:pt idx="54">
                  <c:v>1982</c:v>
                </c:pt>
                <c:pt idx="55">
                  <c:v>1983</c:v>
                </c:pt>
                <c:pt idx="56">
                  <c:v>1984</c:v>
                </c:pt>
                <c:pt idx="57">
                  <c:v>1985</c:v>
                </c:pt>
                <c:pt idx="58">
                  <c:v>1986</c:v>
                </c:pt>
                <c:pt idx="59">
                  <c:v>1987</c:v>
                </c:pt>
                <c:pt idx="60">
                  <c:v>1988</c:v>
                </c:pt>
                <c:pt idx="61">
                  <c:v>1989</c:v>
                </c:pt>
                <c:pt idx="62">
                  <c:v>1990</c:v>
                </c:pt>
                <c:pt idx="63">
                  <c:v>1991</c:v>
                </c:pt>
                <c:pt idx="64">
                  <c:v>1992</c:v>
                </c:pt>
                <c:pt idx="65">
                  <c:v>1993</c:v>
                </c:pt>
                <c:pt idx="66">
                  <c:v>1994</c:v>
                </c:pt>
                <c:pt idx="67">
                  <c:v>1995</c:v>
                </c:pt>
                <c:pt idx="68">
                  <c:v>1996</c:v>
                </c:pt>
                <c:pt idx="69">
                  <c:v>1997</c:v>
                </c:pt>
                <c:pt idx="70">
                  <c:v>1998</c:v>
                </c:pt>
                <c:pt idx="71">
                  <c:v>1999</c:v>
                </c:pt>
                <c:pt idx="72">
                  <c:v>2000</c:v>
                </c:pt>
                <c:pt idx="73">
                  <c:v>2001</c:v>
                </c:pt>
                <c:pt idx="74">
                  <c:v>2002</c:v>
                </c:pt>
              </c:strCache>
            </c:strRef>
          </c:cat>
          <c:val>
            <c:numRef>
              <c:f>Sheet1!$I$11:$I$85</c:f>
              <c:numCache>
                <c:ptCount val="75"/>
                <c:pt idx="3">
                  <c:v>1</c:v>
                </c:pt>
                <c:pt idx="20">
                  <c:v>3</c:v>
                </c:pt>
                <c:pt idx="21">
                  <c:v>2</c:v>
                </c:pt>
                <c:pt idx="22">
                  <c:v>0</c:v>
                </c:pt>
                <c:pt idx="23">
                  <c:v>0</c:v>
                </c:pt>
                <c:pt idx="24">
                  <c:v>0</c:v>
                </c:pt>
                <c:pt idx="25">
                  <c:v>1</c:v>
                </c:pt>
                <c:pt idx="26">
                  <c:v>5</c:v>
                </c:pt>
                <c:pt idx="27">
                  <c:v>0</c:v>
                </c:pt>
                <c:pt idx="28">
                  <c:v>2</c:v>
                </c:pt>
                <c:pt idx="29">
                  <c:v>0</c:v>
                </c:pt>
                <c:pt idx="30">
                  <c:v>0</c:v>
                </c:pt>
                <c:pt idx="31">
                  <c:v>1</c:v>
                </c:pt>
                <c:pt idx="32">
                  <c:v>4</c:v>
                </c:pt>
                <c:pt idx="33">
                  <c:v>5</c:v>
                </c:pt>
                <c:pt idx="34">
                  <c:v>9</c:v>
                </c:pt>
                <c:pt idx="35">
                  <c:v>3</c:v>
                </c:pt>
                <c:pt idx="36">
                  <c:v>8</c:v>
                </c:pt>
                <c:pt idx="37">
                  <c:v>8</c:v>
                </c:pt>
                <c:pt idx="38">
                  <c:v>18</c:v>
                </c:pt>
                <c:pt idx="39">
                  <c:v>11</c:v>
                </c:pt>
                <c:pt idx="40">
                  <c:v>19</c:v>
                </c:pt>
                <c:pt idx="41">
                  <c:v>22</c:v>
                </c:pt>
                <c:pt idx="42">
                  <c:v>38</c:v>
                </c:pt>
                <c:pt idx="43">
                  <c:v>24</c:v>
                </c:pt>
                <c:pt idx="44">
                  <c:v>17</c:v>
                </c:pt>
                <c:pt idx="45">
                  <c:v>32</c:v>
                </c:pt>
                <c:pt idx="46">
                  <c:v>19</c:v>
                </c:pt>
                <c:pt idx="47">
                  <c:v>25</c:v>
                </c:pt>
                <c:pt idx="48">
                  <c:v>36</c:v>
                </c:pt>
                <c:pt idx="49">
                  <c:v>36</c:v>
                </c:pt>
                <c:pt idx="50">
                  <c:v>29</c:v>
                </c:pt>
                <c:pt idx="51">
                  <c:v>36</c:v>
                </c:pt>
                <c:pt idx="52">
                  <c:v>33</c:v>
                </c:pt>
                <c:pt idx="53">
                  <c:v>28</c:v>
                </c:pt>
                <c:pt idx="54">
                  <c:v>41</c:v>
                </c:pt>
                <c:pt idx="55">
                  <c:v>29</c:v>
                </c:pt>
                <c:pt idx="56">
                  <c:v>78</c:v>
                </c:pt>
                <c:pt idx="57">
                  <c:v>74</c:v>
                </c:pt>
                <c:pt idx="58">
                  <c:v>116</c:v>
                </c:pt>
                <c:pt idx="59">
                  <c:v>150</c:v>
                </c:pt>
                <c:pt idx="60">
                  <c:v>138</c:v>
                </c:pt>
                <c:pt idx="61">
                  <c:v>108</c:v>
                </c:pt>
                <c:pt idx="62">
                  <c:v>76</c:v>
                </c:pt>
                <c:pt idx="63">
                  <c:v>76</c:v>
                </c:pt>
                <c:pt idx="64">
                  <c:v>63</c:v>
                </c:pt>
                <c:pt idx="65">
                  <c:v>87</c:v>
                </c:pt>
                <c:pt idx="66">
                  <c:v>80</c:v>
                </c:pt>
                <c:pt idx="67">
                  <c:v>144</c:v>
                </c:pt>
                <c:pt idx="68">
                  <c:v>119</c:v>
                </c:pt>
                <c:pt idx="69">
                  <c:v>170</c:v>
                </c:pt>
                <c:pt idx="70">
                  <c:v>237</c:v>
                </c:pt>
                <c:pt idx="71">
                  <c:v>197</c:v>
                </c:pt>
                <c:pt idx="72">
                  <c:v>290</c:v>
                </c:pt>
                <c:pt idx="73">
                  <c:v>252</c:v>
                </c:pt>
                <c:pt idx="74">
                  <c:v>204</c:v>
                </c:pt>
              </c:numCache>
            </c:numRef>
          </c:val>
          <c:smooth val="0"/>
        </c:ser>
        <c:axId val="66746717"/>
        <c:axId val="63849542"/>
      </c:lineChart>
      <c:catAx>
        <c:axId val="66746717"/>
        <c:scaling>
          <c:orientation val="minMax"/>
        </c:scaling>
        <c:axPos val="b"/>
        <c:delete val="0"/>
        <c:numFmt formatCode="General" sourceLinked="1"/>
        <c:majorTickMark val="out"/>
        <c:minorTickMark val="none"/>
        <c:tickLblPos val="nextTo"/>
        <c:txPr>
          <a:bodyPr vert="horz" rot="-5400000"/>
          <a:lstStyle/>
          <a:p>
            <a:pPr>
              <a:defRPr lang="en-US" cap="none" sz="1025" b="1" i="1" u="none" baseline="0">
                <a:solidFill>
                  <a:srgbClr val="0000FF"/>
                </a:solidFill>
                <a:latin typeface="Arial"/>
                <a:ea typeface="Arial"/>
                <a:cs typeface="Arial"/>
              </a:defRPr>
            </a:pPr>
          </a:p>
        </c:txPr>
        <c:crossAx val="63849542"/>
        <c:crosses val="autoZero"/>
        <c:auto val="1"/>
        <c:lblOffset val="140"/>
        <c:tickLblSkip val="5"/>
        <c:noMultiLvlLbl val="0"/>
      </c:catAx>
      <c:valAx>
        <c:axId val="63849542"/>
        <c:scaling>
          <c:logBase val="10"/>
          <c:orientation val="minMax"/>
        </c:scaling>
        <c:axPos val="l"/>
        <c:majorGridlines/>
        <c:minorGridlines/>
        <c:delete val="0"/>
        <c:numFmt formatCode="General" sourceLinked="1"/>
        <c:majorTickMark val="out"/>
        <c:minorTickMark val="none"/>
        <c:tickLblPos val="nextTo"/>
        <c:txPr>
          <a:bodyPr/>
          <a:lstStyle/>
          <a:p>
            <a:pPr>
              <a:defRPr lang="en-US" cap="none" sz="1025" b="1" i="1" u="none" baseline="0">
                <a:latin typeface="Arial"/>
                <a:ea typeface="Arial"/>
                <a:cs typeface="Arial"/>
              </a:defRPr>
            </a:pPr>
          </a:p>
        </c:txPr>
        <c:crossAx val="66746717"/>
        <c:crossesAt val="1"/>
        <c:crossBetween val="between"/>
        <c:dispUnits/>
        <c:majorUnit val="10000"/>
        <c:minorUnit val="100"/>
      </c:valAx>
      <c:spPr>
        <a:solidFill>
          <a:srgbClr val="CCFFFF"/>
        </a:solidFill>
        <a:ln w="3175">
          <a:noFill/>
        </a:ln>
      </c:spPr>
    </c:plotArea>
    <c:legend>
      <c:legendPos val="r"/>
      <c:legendEntry>
        <c:idx val="7"/>
        <c:delete val="1"/>
      </c:legendEntry>
      <c:layout>
        <c:manualLayout>
          <c:xMode val="edge"/>
          <c:yMode val="edge"/>
          <c:x val="0.10725"/>
          <c:y val="0.878"/>
          <c:w val="0.86675"/>
          <c:h val="0.1085"/>
        </c:manualLayout>
      </c:layout>
      <c:overlay val="0"/>
      <c:spPr>
        <a:noFill/>
        <a:ln w="3175">
          <a:noFill/>
        </a:ln>
      </c:spPr>
      <c:txPr>
        <a:bodyPr vert="horz" rot="0"/>
        <a:lstStyle/>
        <a:p>
          <a:pPr>
            <a:defRPr lang="en-US" cap="none" sz="1050" b="1" i="1"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75"/>
          <c:y val="0.03375"/>
          <c:w val="0.60475"/>
          <c:h val="0.84475"/>
        </c:manualLayout>
      </c:layout>
      <c:lineChart>
        <c:grouping val="standard"/>
        <c:varyColors val="0"/>
        <c:ser>
          <c:idx val="0"/>
          <c:order val="0"/>
          <c:tx>
            <c:strRef>
              <c:f>Sheet1!$E$9</c:f>
              <c:strCache>
                <c:ptCount val="1"/>
                <c:pt idx="0">
                  <c:v>w/"GS"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Sheet1!$B$11:$B$85</c:f>
              <c:numCache>
                <c:ptCount val="75"/>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numCache>
            </c:numRef>
          </c:cat>
          <c:val>
            <c:numRef>
              <c:f>Sheet1!$E$11:$E$85</c:f>
              <c:numCache>
                <c:ptCount val="75"/>
                <c:pt idx="0">
                  <c:v>1</c:v>
                </c:pt>
                <c:pt idx="1">
                  <c:v>1</c:v>
                </c:pt>
                <c:pt idx="2">
                  <c:v>0</c:v>
                </c:pt>
                <c:pt idx="3">
                  <c:v>0</c:v>
                </c:pt>
                <c:pt idx="4">
                  <c:v>0</c:v>
                </c:pt>
                <c:pt idx="5">
                  <c:v>2</c:v>
                </c:pt>
                <c:pt idx="6">
                  <c:v>2</c:v>
                </c:pt>
                <c:pt idx="7">
                  <c:v>0</c:v>
                </c:pt>
                <c:pt idx="8">
                  <c:v>0</c:v>
                </c:pt>
                <c:pt idx="9">
                  <c:v>1</c:v>
                </c:pt>
                <c:pt idx="10">
                  <c:v>1</c:v>
                </c:pt>
                <c:pt idx="11">
                  <c:v>0</c:v>
                </c:pt>
                <c:pt idx="12">
                  <c:v>0</c:v>
                </c:pt>
                <c:pt idx="13">
                  <c:v>0</c:v>
                </c:pt>
                <c:pt idx="14">
                  <c:v>0</c:v>
                </c:pt>
                <c:pt idx="15">
                  <c:v>1</c:v>
                </c:pt>
                <c:pt idx="16">
                  <c:v>0</c:v>
                </c:pt>
                <c:pt idx="17">
                  <c:v>2</c:v>
                </c:pt>
                <c:pt idx="18">
                  <c:v>3</c:v>
                </c:pt>
                <c:pt idx="19">
                  <c:v>2</c:v>
                </c:pt>
                <c:pt idx="20">
                  <c:v>5</c:v>
                </c:pt>
                <c:pt idx="21">
                  <c:v>9</c:v>
                </c:pt>
                <c:pt idx="22">
                  <c:v>1</c:v>
                </c:pt>
                <c:pt idx="23">
                  <c:v>6</c:v>
                </c:pt>
                <c:pt idx="24">
                  <c:v>4</c:v>
                </c:pt>
                <c:pt idx="25">
                  <c:v>4</c:v>
                </c:pt>
                <c:pt idx="26">
                  <c:v>18</c:v>
                </c:pt>
                <c:pt idx="27">
                  <c:v>4</c:v>
                </c:pt>
                <c:pt idx="28">
                  <c:v>12</c:v>
                </c:pt>
                <c:pt idx="29">
                  <c:v>11</c:v>
                </c:pt>
                <c:pt idx="30">
                  <c:v>12</c:v>
                </c:pt>
                <c:pt idx="31">
                  <c:v>12</c:v>
                </c:pt>
                <c:pt idx="32">
                  <c:v>24</c:v>
                </c:pt>
                <c:pt idx="33">
                  <c:v>11</c:v>
                </c:pt>
                <c:pt idx="34">
                  <c:v>20</c:v>
                </c:pt>
                <c:pt idx="35">
                  <c:v>17</c:v>
                </c:pt>
                <c:pt idx="36">
                  <c:v>37</c:v>
                </c:pt>
                <c:pt idx="37">
                  <c:v>22</c:v>
                </c:pt>
                <c:pt idx="38">
                  <c:v>53</c:v>
                </c:pt>
                <c:pt idx="39">
                  <c:v>38</c:v>
                </c:pt>
                <c:pt idx="40">
                  <c:v>32</c:v>
                </c:pt>
                <c:pt idx="41">
                  <c:v>39</c:v>
                </c:pt>
                <c:pt idx="42">
                  <c:v>43</c:v>
                </c:pt>
                <c:pt idx="43">
                  <c:v>62</c:v>
                </c:pt>
                <c:pt idx="44">
                  <c:v>51</c:v>
                </c:pt>
                <c:pt idx="45">
                  <c:v>88</c:v>
                </c:pt>
                <c:pt idx="46">
                  <c:v>60</c:v>
                </c:pt>
                <c:pt idx="47">
                  <c:v>68</c:v>
                </c:pt>
                <c:pt idx="48">
                  <c:v>76</c:v>
                </c:pt>
                <c:pt idx="49">
                  <c:v>75</c:v>
                </c:pt>
                <c:pt idx="50">
                  <c:v>95</c:v>
                </c:pt>
                <c:pt idx="51">
                  <c:v>87</c:v>
                </c:pt>
                <c:pt idx="52">
                  <c:v>85</c:v>
                </c:pt>
                <c:pt idx="53">
                  <c:v>99</c:v>
                </c:pt>
                <c:pt idx="54">
                  <c:v>88</c:v>
                </c:pt>
                <c:pt idx="55">
                  <c:v>108</c:v>
                </c:pt>
                <c:pt idx="56">
                  <c:v>117</c:v>
                </c:pt>
                <c:pt idx="57">
                  <c:v>140</c:v>
                </c:pt>
                <c:pt idx="58">
                  <c:v>160</c:v>
                </c:pt>
                <c:pt idx="59">
                  <c:v>198</c:v>
                </c:pt>
                <c:pt idx="60">
                  <c:v>231</c:v>
                </c:pt>
                <c:pt idx="61">
                  <c:v>232</c:v>
                </c:pt>
                <c:pt idx="62">
                  <c:v>264</c:v>
                </c:pt>
                <c:pt idx="63">
                  <c:v>333</c:v>
                </c:pt>
                <c:pt idx="64">
                  <c:v>394</c:v>
                </c:pt>
                <c:pt idx="65">
                  <c:v>402</c:v>
                </c:pt>
                <c:pt idx="66">
                  <c:v>534</c:v>
                </c:pt>
                <c:pt idx="67">
                  <c:v>673</c:v>
                </c:pt>
                <c:pt idx="68">
                  <c:v>775</c:v>
                </c:pt>
                <c:pt idx="69">
                  <c:v>871</c:v>
                </c:pt>
                <c:pt idx="70">
                  <c:v>984</c:v>
                </c:pt>
                <c:pt idx="71">
                  <c:v>1020</c:v>
                </c:pt>
                <c:pt idx="72">
                  <c:v>1120</c:v>
                </c:pt>
                <c:pt idx="73">
                  <c:v>1170</c:v>
                </c:pt>
                <c:pt idx="74">
                  <c:v>969</c:v>
                </c:pt>
              </c:numCache>
            </c:numRef>
          </c:val>
          <c:smooth val="0"/>
        </c:ser>
        <c:ser>
          <c:idx val="1"/>
          <c:order val="1"/>
          <c:tx>
            <c:strRef>
              <c:f>Sheet1!$J$9</c:f>
              <c:strCache>
                <c:ptCount val="1"/>
                <c:pt idx="0">
                  <c:v>GST cites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Sheet1!$J$11:$J$85</c:f>
              <c:numCache>
                <c:ptCount val="75"/>
                <c:pt idx="20">
                  <c:v>52</c:v>
                </c:pt>
                <c:pt idx="21">
                  <c:v>25</c:v>
                </c:pt>
                <c:pt idx="22">
                  <c:v>0</c:v>
                </c:pt>
                <c:pt idx="23">
                  <c:v>0</c:v>
                </c:pt>
                <c:pt idx="24">
                  <c:v>0</c:v>
                </c:pt>
                <c:pt idx="25">
                  <c:v>2</c:v>
                </c:pt>
                <c:pt idx="26">
                  <c:v>169</c:v>
                </c:pt>
                <c:pt idx="27">
                  <c:v>0</c:v>
                </c:pt>
                <c:pt idx="28">
                  <c:v>11</c:v>
                </c:pt>
                <c:pt idx="29">
                  <c:v>0</c:v>
                </c:pt>
                <c:pt idx="30">
                  <c:v>0</c:v>
                </c:pt>
                <c:pt idx="31">
                  <c:v>0</c:v>
                </c:pt>
                <c:pt idx="32">
                  <c:v>12</c:v>
                </c:pt>
                <c:pt idx="33">
                  <c:v>8</c:v>
                </c:pt>
                <c:pt idx="34">
                  <c:v>41</c:v>
                </c:pt>
                <c:pt idx="35">
                  <c:v>0</c:v>
                </c:pt>
                <c:pt idx="36">
                  <c:v>88</c:v>
                </c:pt>
                <c:pt idx="37">
                  <c:v>18</c:v>
                </c:pt>
                <c:pt idx="38">
                  <c:v>122</c:v>
                </c:pt>
                <c:pt idx="39">
                  <c:v>340</c:v>
                </c:pt>
                <c:pt idx="40">
                  <c:v>8</c:v>
                </c:pt>
                <c:pt idx="41">
                  <c:v>61</c:v>
                </c:pt>
                <c:pt idx="42">
                  <c:v>56</c:v>
                </c:pt>
                <c:pt idx="43">
                  <c:v>114</c:v>
                </c:pt>
                <c:pt idx="44">
                  <c:v>17</c:v>
                </c:pt>
                <c:pt idx="45">
                  <c:v>203</c:v>
                </c:pt>
                <c:pt idx="46">
                  <c:v>113</c:v>
                </c:pt>
                <c:pt idx="47">
                  <c:v>75</c:v>
                </c:pt>
                <c:pt idx="48">
                  <c:v>77</c:v>
                </c:pt>
                <c:pt idx="49">
                  <c:v>216</c:v>
                </c:pt>
                <c:pt idx="50">
                  <c:v>43</c:v>
                </c:pt>
                <c:pt idx="51">
                  <c:v>49</c:v>
                </c:pt>
                <c:pt idx="52">
                  <c:v>89</c:v>
                </c:pt>
                <c:pt idx="53">
                  <c:v>3</c:v>
                </c:pt>
                <c:pt idx="54">
                  <c:v>53</c:v>
                </c:pt>
                <c:pt idx="55">
                  <c:v>74</c:v>
                </c:pt>
                <c:pt idx="56">
                  <c:v>126</c:v>
                </c:pt>
                <c:pt idx="57">
                  <c:v>74</c:v>
                </c:pt>
                <c:pt idx="58">
                  <c:v>84</c:v>
                </c:pt>
                <c:pt idx="59">
                  <c:v>132</c:v>
                </c:pt>
                <c:pt idx="60">
                  <c:v>112</c:v>
                </c:pt>
                <c:pt idx="61">
                  <c:v>80</c:v>
                </c:pt>
              </c:numCache>
            </c:numRef>
          </c:val>
          <c:smooth val="0"/>
        </c:ser>
        <c:ser>
          <c:idx val="2"/>
          <c:order val="2"/>
          <c:tx>
            <c:strRef>
              <c:f>Sheet1!$K$9</c:f>
              <c:strCache>
                <c:ptCount val="1"/>
                <c:pt idx="0">
                  <c:v>other cites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Sheet1!$K$11:$K$85</c:f>
              <c:numCache>
                <c:ptCount val="75"/>
                <c:pt idx="20">
                  <c:v>0</c:v>
                </c:pt>
                <c:pt idx="21">
                  <c:v>0</c:v>
                </c:pt>
                <c:pt idx="22">
                  <c:v>0</c:v>
                </c:pt>
                <c:pt idx="23">
                  <c:v>0</c:v>
                </c:pt>
                <c:pt idx="24">
                  <c:v>0</c:v>
                </c:pt>
                <c:pt idx="25">
                  <c:v>0</c:v>
                </c:pt>
                <c:pt idx="26">
                  <c:v>0</c:v>
                </c:pt>
                <c:pt idx="27">
                  <c:v>0</c:v>
                </c:pt>
                <c:pt idx="28">
                  <c:v>0</c:v>
                </c:pt>
                <c:pt idx="29">
                  <c:v>0</c:v>
                </c:pt>
                <c:pt idx="30">
                  <c:v>0</c:v>
                </c:pt>
                <c:pt idx="31">
                  <c:v>0</c:v>
                </c:pt>
                <c:pt idx="32">
                  <c:v>47</c:v>
                </c:pt>
                <c:pt idx="33">
                  <c:v>7</c:v>
                </c:pt>
                <c:pt idx="34">
                  <c:v>0</c:v>
                </c:pt>
                <c:pt idx="35">
                  <c:v>39</c:v>
                </c:pt>
                <c:pt idx="36">
                  <c:v>77</c:v>
                </c:pt>
                <c:pt idx="37">
                  <c:v>1653</c:v>
                </c:pt>
                <c:pt idx="38">
                  <c:v>40</c:v>
                </c:pt>
                <c:pt idx="39">
                  <c:v>4</c:v>
                </c:pt>
                <c:pt idx="40">
                  <c:v>47</c:v>
                </c:pt>
                <c:pt idx="41">
                  <c:v>54</c:v>
                </c:pt>
                <c:pt idx="42">
                  <c:v>148</c:v>
                </c:pt>
                <c:pt idx="43">
                  <c:v>19</c:v>
                </c:pt>
                <c:pt idx="44">
                  <c:v>33</c:v>
                </c:pt>
                <c:pt idx="45">
                  <c:v>15</c:v>
                </c:pt>
                <c:pt idx="46">
                  <c:v>110</c:v>
                </c:pt>
                <c:pt idx="47">
                  <c:v>338</c:v>
                </c:pt>
                <c:pt idx="48">
                  <c:v>169</c:v>
                </c:pt>
                <c:pt idx="49">
                  <c:v>808</c:v>
                </c:pt>
                <c:pt idx="50">
                  <c:v>34</c:v>
                </c:pt>
                <c:pt idx="51">
                  <c:v>131</c:v>
                </c:pt>
                <c:pt idx="52">
                  <c:v>197</c:v>
                </c:pt>
                <c:pt idx="53">
                  <c:v>183</c:v>
                </c:pt>
                <c:pt idx="54">
                  <c:v>83</c:v>
                </c:pt>
                <c:pt idx="55">
                  <c:v>56</c:v>
                </c:pt>
                <c:pt idx="56">
                  <c:v>960</c:v>
                </c:pt>
                <c:pt idx="57">
                  <c:v>824</c:v>
                </c:pt>
                <c:pt idx="58">
                  <c:v>607</c:v>
                </c:pt>
                <c:pt idx="59">
                  <c:v>1068</c:v>
                </c:pt>
                <c:pt idx="60">
                  <c:v>879</c:v>
                </c:pt>
                <c:pt idx="61">
                  <c:v>1599</c:v>
                </c:pt>
              </c:numCache>
            </c:numRef>
          </c:val>
          <c:smooth val="0"/>
        </c:ser>
        <c:ser>
          <c:idx val="3"/>
          <c:order val="3"/>
          <c:tx>
            <c:strRef>
              <c:f>Sheet1!$I$9</c:f>
              <c:strCache>
                <c:ptCount val="1"/>
                <c:pt idx="0">
                  <c:v>w/"GST"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Sheet1!$I$11:$I$85</c:f>
              <c:numCache>
                <c:ptCount val="75"/>
                <c:pt idx="3">
                  <c:v>1</c:v>
                </c:pt>
                <c:pt idx="20">
                  <c:v>3</c:v>
                </c:pt>
                <c:pt idx="21">
                  <c:v>2</c:v>
                </c:pt>
                <c:pt idx="22">
                  <c:v>0</c:v>
                </c:pt>
                <c:pt idx="23">
                  <c:v>0</c:v>
                </c:pt>
                <c:pt idx="24">
                  <c:v>0</c:v>
                </c:pt>
                <c:pt idx="25">
                  <c:v>1</c:v>
                </c:pt>
                <c:pt idx="26">
                  <c:v>5</c:v>
                </c:pt>
                <c:pt idx="27">
                  <c:v>0</c:v>
                </c:pt>
                <c:pt idx="28">
                  <c:v>2</c:v>
                </c:pt>
                <c:pt idx="29">
                  <c:v>0</c:v>
                </c:pt>
                <c:pt idx="30">
                  <c:v>0</c:v>
                </c:pt>
                <c:pt idx="31">
                  <c:v>1</c:v>
                </c:pt>
                <c:pt idx="32">
                  <c:v>4</c:v>
                </c:pt>
                <c:pt idx="33">
                  <c:v>5</c:v>
                </c:pt>
                <c:pt idx="34">
                  <c:v>9</c:v>
                </c:pt>
                <c:pt idx="35">
                  <c:v>3</c:v>
                </c:pt>
                <c:pt idx="36">
                  <c:v>8</c:v>
                </c:pt>
                <c:pt idx="37">
                  <c:v>8</c:v>
                </c:pt>
                <c:pt idx="38">
                  <c:v>18</c:v>
                </c:pt>
                <c:pt idx="39">
                  <c:v>11</c:v>
                </c:pt>
                <c:pt idx="40">
                  <c:v>19</c:v>
                </c:pt>
                <c:pt idx="41">
                  <c:v>22</c:v>
                </c:pt>
                <c:pt idx="42">
                  <c:v>38</c:v>
                </c:pt>
                <c:pt idx="43">
                  <c:v>24</c:v>
                </c:pt>
                <c:pt idx="44">
                  <c:v>17</c:v>
                </c:pt>
                <c:pt idx="45">
                  <c:v>32</c:v>
                </c:pt>
                <c:pt idx="46">
                  <c:v>19</c:v>
                </c:pt>
                <c:pt idx="47">
                  <c:v>25</c:v>
                </c:pt>
                <c:pt idx="48">
                  <c:v>36</c:v>
                </c:pt>
                <c:pt idx="49">
                  <c:v>36</c:v>
                </c:pt>
                <c:pt idx="50">
                  <c:v>29</c:v>
                </c:pt>
                <c:pt idx="51">
                  <c:v>36</c:v>
                </c:pt>
                <c:pt idx="52">
                  <c:v>33</c:v>
                </c:pt>
                <c:pt idx="53">
                  <c:v>28</c:v>
                </c:pt>
                <c:pt idx="54">
                  <c:v>41</c:v>
                </c:pt>
                <c:pt idx="55">
                  <c:v>29</c:v>
                </c:pt>
                <c:pt idx="56">
                  <c:v>78</c:v>
                </c:pt>
                <c:pt idx="57">
                  <c:v>74</c:v>
                </c:pt>
                <c:pt idx="58">
                  <c:v>116</c:v>
                </c:pt>
                <c:pt idx="59">
                  <c:v>150</c:v>
                </c:pt>
                <c:pt idx="60">
                  <c:v>138</c:v>
                </c:pt>
                <c:pt idx="61">
                  <c:v>108</c:v>
                </c:pt>
                <c:pt idx="62">
                  <c:v>76</c:v>
                </c:pt>
                <c:pt idx="63">
                  <c:v>76</c:v>
                </c:pt>
                <c:pt idx="64">
                  <c:v>63</c:v>
                </c:pt>
                <c:pt idx="65">
                  <c:v>87</c:v>
                </c:pt>
                <c:pt idx="66">
                  <c:v>80</c:v>
                </c:pt>
                <c:pt idx="67">
                  <c:v>144</c:v>
                </c:pt>
                <c:pt idx="68">
                  <c:v>119</c:v>
                </c:pt>
                <c:pt idx="69">
                  <c:v>170</c:v>
                </c:pt>
                <c:pt idx="70">
                  <c:v>237</c:v>
                </c:pt>
                <c:pt idx="71">
                  <c:v>197</c:v>
                </c:pt>
                <c:pt idx="72">
                  <c:v>290</c:v>
                </c:pt>
                <c:pt idx="73">
                  <c:v>252</c:v>
                </c:pt>
                <c:pt idx="74">
                  <c:v>204</c:v>
                </c:pt>
              </c:numCache>
            </c:numRef>
          </c:val>
          <c:smooth val="0"/>
        </c:ser>
        <c:axId val="37774967"/>
        <c:axId val="4430384"/>
      </c:lineChart>
      <c:catAx>
        <c:axId val="37774967"/>
        <c:scaling>
          <c:orientation val="minMax"/>
        </c:scaling>
        <c:axPos val="b"/>
        <c:title>
          <c:tx>
            <c:rich>
              <a:bodyPr vert="horz" rot="0" anchor="ctr"/>
              <a:lstStyle/>
              <a:p>
                <a:pPr algn="ctr">
                  <a:defRPr/>
                </a:pPr>
                <a:r>
                  <a:rPr lang="en-US" cap="none" sz="9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50" b="0" i="0" u="none" baseline="0">
                <a:latin typeface="Arial"/>
                <a:ea typeface="Arial"/>
                <a:cs typeface="Arial"/>
              </a:defRPr>
            </a:pPr>
          </a:p>
        </c:txPr>
        <c:crossAx val="4430384"/>
        <c:crosses val="autoZero"/>
        <c:auto val="1"/>
        <c:lblOffset val="100"/>
        <c:noMultiLvlLbl val="0"/>
      </c:catAx>
      <c:valAx>
        <c:axId val="4430384"/>
        <c:scaling>
          <c:orientation val="minMax"/>
        </c:scaling>
        <c:axPos val="l"/>
        <c:title>
          <c:tx>
            <c:rich>
              <a:bodyPr vert="horz" rot="-5400000" anchor="ctr"/>
              <a:lstStyle/>
              <a:p>
                <a:pPr algn="ctr">
                  <a:defRPr/>
                </a:pPr>
                <a:r>
                  <a:rPr lang="en-US" cap="none" sz="925" b="1" i="0" u="none" baseline="0">
                    <a:latin typeface="Arial"/>
                    <a:ea typeface="Arial"/>
                    <a:cs typeface="Arial"/>
                  </a:rPr>
                  <a:t>search count</a:t>
                </a:r>
              </a:p>
            </c:rich>
          </c:tx>
          <c:layout/>
          <c:overlay val="0"/>
          <c:spPr>
            <a:noFill/>
            <a:ln>
              <a:noFill/>
            </a:ln>
          </c:spPr>
        </c:title>
        <c:majorGridlines/>
        <c:delete val="0"/>
        <c:numFmt formatCode="General" sourceLinked="1"/>
        <c:majorTickMark val="out"/>
        <c:minorTickMark val="none"/>
        <c:tickLblPos val="nextTo"/>
        <c:crossAx val="37774967"/>
        <c:crossesAt val="1"/>
        <c:crossBetween val="between"/>
        <c:dispUnits/>
      </c:valAx>
      <c:spPr>
        <a:solidFill>
          <a:srgbClr val="C0C0C0"/>
        </a:solidFill>
        <a:ln w="12700">
          <a:solidFill>
            <a:srgbClr val="808080"/>
          </a:solidFill>
        </a:ln>
      </c:spPr>
    </c:plotArea>
    <c:legend>
      <c:legendPos val="r"/>
      <c:layout>
        <c:manualLayout>
          <c:xMode val="edge"/>
          <c:yMode val="edge"/>
          <c:x val="0.71075"/>
          <c:y val="0.25275"/>
          <c:w val="0.288"/>
          <c:h val="0.29925"/>
        </c:manualLayout>
      </c:layout>
      <c:overlay val="0"/>
      <c:spPr>
        <a:noFill/>
        <a:ln w="3175">
          <a:noFill/>
        </a:ln>
      </c:spPr>
      <c:txPr>
        <a:bodyPr vert="horz" rot="0"/>
        <a:lstStyle/>
        <a:p>
          <a:pPr>
            <a:defRPr lang="en-US" cap="none" sz="1075"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
          <c:y val="0.0335"/>
          <c:w val="0.606"/>
          <c:h val="0.8525"/>
        </c:manualLayout>
      </c:layout>
      <c:lineChart>
        <c:grouping val="standard"/>
        <c:varyColors val="0"/>
        <c:ser>
          <c:idx val="0"/>
          <c:order val="0"/>
          <c:tx>
            <c:strRef>
              <c:f>Sheet1!$F$9</c:f>
              <c:strCache>
                <c:ptCount val="1"/>
                <c:pt idx="0">
                  <c:v>real of GS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6"/>
            <c:dispEq val="0"/>
            <c:dispRSqr val="0"/>
          </c:trendline>
          <c:cat>
            <c:numRef>
              <c:f>Sheet1!$B$11:$B$85</c:f>
              <c:numCache>
                <c:ptCount val="75"/>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numCache>
            </c:numRef>
          </c:cat>
          <c:val>
            <c:numRef>
              <c:f>Sheet1!$F$11:$F$72</c:f>
              <c:numCache>
                <c:ptCount val="62"/>
                <c:pt idx="0">
                  <c:v>0</c:v>
                </c:pt>
                <c:pt idx="1">
                  <c:v>0</c:v>
                </c:pt>
                <c:pt idx="2">
                  <c:v>0</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c:v>
                </c:pt>
                <c:pt idx="21">
                  <c:v>7</c:v>
                </c:pt>
                <c:pt idx="22">
                  <c:v>0</c:v>
                </c:pt>
                <c:pt idx="23">
                  <c:v>0</c:v>
                </c:pt>
                <c:pt idx="24">
                  <c:v>0</c:v>
                </c:pt>
                <c:pt idx="25">
                  <c:v>0</c:v>
                </c:pt>
                <c:pt idx="26">
                  <c:v>4</c:v>
                </c:pt>
                <c:pt idx="27">
                  <c:v>0</c:v>
                </c:pt>
                <c:pt idx="28">
                  <c:v>0</c:v>
                </c:pt>
                <c:pt idx="29">
                  <c:v>0</c:v>
                </c:pt>
                <c:pt idx="30">
                  <c:v>0</c:v>
                </c:pt>
                <c:pt idx="31">
                  <c:v>0</c:v>
                </c:pt>
                <c:pt idx="32">
                  <c:v>3</c:v>
                </c:pt>
                <c:pt idx="33">
                  <c:v>0</c:v>
                </c:pt>
                <c:pt idx="34">
                  <c:v>0</c:v>
                </c:pt>
                <c:pt idx="35">
                  <c:v>0</c:v>
                </c:pt>
                <c:pt idx="36">
                  <c:v>0</c:v>
                </c:pt>
                <c:pt idx="37">
                  <c:v>0</c:v>
                </c:pt>
                <c:pt idx="38">
                  <c:v>3</c:v>
                </c:pt>
                <c:pt idx="39">
                  <c:v>6</c:v>
                </c:pt>
                <c:pt idx="40">
                  <c:v>4</c:v>
                </c:pt>
                <c:pt idx="41">
                  <c:v>7</c:v>
                </c:pt>
                <c:pt idx="42">
                  <c:v>5</c:v>
                </c:pt>
                <c:pt idx="43">
                  <c:v>11</c:v>
                </c:pt>
                <c:pt idx="44">
                  <c:v>4</c:v>
                </c:pt>
                <c:pt idx="45">
                  <c:v>18</c:v>
                </c:pt>
                <c:pt idx="46">
                  <c:v>6</c:v>
                </c:pt>
                <c:pt idx="47">
                  <c:v>7</c:v>
                </c:pt>
                <c:pt idx="48">
                  <c:v>10</c:v>
                </c:pt>
                <c:pt idx="49">
                  <c:v>13</c:v>
                </c:pt>
                <c:pt idx="50">
                  <c:v>4</c:v>
                </c:pt>
                <c:pt idx="51">
                  <c:v>10</c:v>
                </c:pt>
                <c:pt idx="52">
                  <c:v>8</c:v>
                </c:pt>
                <c:pt idx="53">
                  <c:v>10</c:v>
                </c:pt>
                <c:pt idx="54">
                  <c:v>12</c:v>
                </c:pt>
                <c:pt idx="55">
                  <c:v>9</c:v>
                </c:pt>
                <c:pt idx="56">
                  <c:v>12</c:v>
                </c:pt>
                <c:pt idx="57">
                  <c:v>13</c:v>
                </c:pt>
                <c:pt idx="58">
                  <c:v>11</c:v>
                </c:pt>
                <c:pt idx="59">
                  <c:v>5</c:v>
                </c:pt>
                <c:pt idx="60">
                  <c:v>4</c:v>
                </c:pt>
                <c:pt idx="61">
                  <c:v>5</c:v>
                </c:pt>
              </c:numCache>
            </c:numRef>
          </c:val>
          <c:smooth val="0"/>
        </c:ser>
        <c:ser>
          <c:idx val="1"/>
          <c:order val="1"/>
          <c:tx>
            <c:strRef>
              <c:f>Sheet1!$G$9</c:f>
              <c:strCache>
                <c:ptCount val="1"/>
                <c:pt idx="0">
                  <c:v>real GS cites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Sheet1!$B$11:$B$85</c:f>
              <c:numCache>
                <c:ptCount val="75"/>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numCache>
            </c:numRef>
          </c:cat>
          <c:val>
            <c:numRef>
              <c:f>Sheet1!$G$11:$G$73</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3</c:v>
                </c:pt>
                <c:pt idx="39">
                  <c:v>9</c:v>
                </c:pt>
                <c:pt idx="40">
                  <c:v>29</c:v>
                </c:pt>
                <c:pt idx="41">
                  <c:v>6</c:v>
                </c:pt>
                <c:pt idx="42">
                  <c:v>57</c:v>
                </c:pt>
                <c:pt idx="43">
                  <c:v>28</c:v>
                </c:pt>
                <c:pt idx="44">
                  <c:v>1</c:v>
                </c:pt>
                <c:pt idx="45">
                  <c:v>82</c:v>
                </c:pt>
                <c:pt idx="46">
                  <c:v>17</c:v>
                </c:pt>
                <c:pt idx="47">
                  <c:v>21</c:v>
                </c:pt>
                <c:pt idx="48">
                  <c:v>32</c:v>
                </c:pt>
                <c:pt idx="49">
                  <c:v>15</c:v>
                </c:pt>
                <c:pt idx="50">
                  <c:v>15</c:v>
                </c:pt>
                <c:pt idx="51">
                  <c:v>14</c:v>
                </c:pt>
                <c:pt idx="52">
                  <c:v>3</c:v>
                </c:pt>
                <c:pt idx="53">
                  <c:v>126</c:v>
                </c:pt>
                <c:pt idx="54">
                  <c:v>40</c:v>
                </c:pt>
                <c:pt idx="55">
                  <c:v>21</c:v>
                </c:pt>
                <c:pt idx="56">
                  <c:v>127</c:v>
                </c:pt>
                <c:pt idx="57">
                  <c:v>73</c:v>
                </c:pt>
                <c:pt idx="58">
                  <c:v>23</c:v>
                </c:pt>
                <c:pt idx="59">
                  <c:v>5</c:v>
                </c:pt>
                <c:pt idx="60">
                  <c:v>11</c:v>
                </c:pt>
                <c:pt idx="61">
                  <c:v>166</c:v>
                </c:pt>
              </c:numCache>
            </c:numRef>
          </c:val>
          <c:smooth val="0"/>
        </c:ser>
        <c:ser>
          <c:idx val="2"/>
          <c:order val="2"/>
          <c:tx>
            <c:strRef>
              <c:f>Sheet1!$E$9</c:f>
              <c:strCache>
                <c:ptCount val="1"/>
                <c:pt idx="0">
                  <c:v>w/"GS"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Sheet1!$B$11:$B$85</c:f>
              <c:numCache>
                <c:ptCount val="75"/>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numCache>
            </c:numRef>
          </c:cat>
          <c:val>
            <c:numRef>
              <c:f>Sheet1!$E$11:$E$85</c:f>
              <c:numCache>
                <c:ptCount val="75"/>
                <c:pt idx="0">
                  <c:v>1</c:v>
                </c:pt>
                <c:pt idx="1">
                  <c:v>1</c:v>
                </c:pt>
                <c:pt idx="2">
                  <c:v>0</c:v>
                </c:pt>
                <c:pt idx="3">
                  <c:v>0</c:v>
                </c:pt>
                <c:pt idx="4">
                  <c:v>0</c:v>
                </c:pt>
                <c:pt idx="5">
                  <c:v>2</c:v>
                </c:pt>
                <c:pt idx="6">
                  <c:v>2</c:v>
                </c:pt>
                <c:pt idx="7">
                  <c:v>0</c:v>
                </c:pt>
                <c:pt idx="8">
                  <c:v>0</c:v>
                </c:pt>
                <c:pt idx="9">
                  <c:v>1</c:v>
                </c:pt>
                <c:pt idx="10">
                  <c:v>1</c:v>
                </c:pt>
                <c:pt idx="11">
                  <c:v>0</c:v>
                </c:pt>
                <c:pt idx="12">
                  <c:v>0</c:v>
                </c:pt>
                <c:pt idx="13">
                  <c:v>0</c:v>
                </c:pt>
                <c:pt idx="14">
                  <c:v>0</c:v>
                </c:pt>
                <c:pt idx="15">
                  <c:v>1</c:v>
                </c:pt>
                <c:pt idx="16">
                  <c:v>0</c:v>
                </c:pt>
                <c:pt idx="17">
                  <c:v>2</c:v>
                </c:pt>
                <c:pt idx="18">
                  <c:v>3</c:v>
                </c:pt>
                <c:pt idx="19">
                  <c:v>2</c:v>
                </c:pt>
                <c:pt idx="20">
                  <c:v>5</c:v>
                </c:pt>
                <c:pt idx="21">
                  <c:v>9</c:v>
                </c:pt>
                <c:pt idx="22">
                  <c:v>1</c:v>
                </c:pt>
                <c:pt idx="23">
                  <c:v>6</c:v>
                </c:pt>
                <c:pt idx="24">
                  <c:v>4</c:v>
                </c:pt>
                <c:pt idx="25">
                  <c:v>4</c:v>
                </c:pt>
                <c:pt idx="26">
                  <c:v>18</c:v>
                </c:pt>
                <c:pt idx="27">
                  <c:v>4</c:v>
                </c:pt>
                <c:pt idx="28">
                  <c:v>12</c:v>
                </c:pt>
                <c:pt idx="29">
                  <c:v>11</c:v>
                </c:pt>
                <c:pt idx="30">
                  <c:v>12</c:v>
                </c:pt>
                <c:pt idx="31">
                  <c:v>12</c:v>
                </c:pt>
                <c:pt idx="32">
                  <c:v>24</c:v>
                </c:pt>
                <c:pt idx="33">
                  <c:v>11</c:v>
                </c:pt>
                <c:pt idx="34">
                  <c:v>20</c:v>
                </c:pt>
                <c:pt idx="35">
                  <c:v>17</c:v>
                </c:pt>
                <c:pt idx="36">
                  <c:v>37</c:v>
                </c:pt>
                <c:pt idx="37">
                  <c:v>22</c:v>
                </c:pt>
                <c:pt idx="38">
                  <c:v>53</c:v>
                </c:pt>
                <c:pt idx="39">
                  <c:v>38</c:v>
                </c:pt>
                <c:pt idx="40">
                  <c:v>32</c:v>
                </c:pt>
                <c:pt idx="41">
                  <c:v>39</c:v>
                </c:pt>
                <c:pt idx="42">
                  <c:v>43</c:v>
                </c:pt>
                <c:pt idx="43">
                  <c:v>62</c:v>
                </c:pt>
                <c:pt idx="44">
                  <c:v>51</c:v>
                </c:pt>
                <c:pt idx="45">
                  <c:v>88</c:v>
                </c:pt>
                <c:pt idx="46">
                  <c:v>60</c:v>
                </c:pt>
                <c:pt idx="47">
                  <c:v>68</c:v>
                </c:pt>
                <c:pt idx="48">
                  <c:v>76</c:v>
                </c:pt>
                <c:pt idx="49">
                  <c:v>75</c:v>
                </c:pt>
                <c:pt idx="50">
                  <c:v>95</c:v>
                </c:pt>
                <c:pt idx="51">
                  <c:v>87</c:v>
                </c:pt>
                <c:pt idx="52">
                  <c:v>85</c:v>
                </c:pt>
                <c:pt idx="53">
                  <c:v>99</c:v>
                </c:pt>
                <c:pt idx="54">
                  <c:v>88</c:v>
                </c:pt>
                <c:pt idx="55">
                  <c:v>108</c:v>
                </c:pt>
                <c:pt idx="56">
                  <c:v>117</c:v>
                </c:pt>
                <c:pt idx="57">
                  <c:v>140</c:v>
                </c:pt>
                <c:pt idx="58">
                  <c:v>160</c:v>
                </c:pt>
                <c:pt idx="59">
                  <c:v>198</c:v>
                </c:pt>
                <c:pt idx="60">
                  <c:v>231</c:v>
                </c:pt>
                <c:pt idx="61">
                  <c:v>232</c:v>
                </c:pt>
                <c:pt idx="62">
                  <c:v>264</c:v>
                </c:pt>
                <c:pt idx="63">
                  <c:v>333</c:v>
                </c:pt>
                <c:pt idx="64">
                  <c:v>394</c:v>
                </c:pt>
                <c:pt idx="65">
                  <c:v>402</c:v>
                </c:pt>
                <c:pt idx="66">
                  <c:v>534</c:v>
                </c:pt>
                <c:pt idx="67">
                  <c:v>673</c:v>
                </c:pt>
                <c:pt idx="68">
                  <c:v>775</c:v>
                </c:pt>
                <c:pt idx="69">
                  <c:v>871</c:v>
                </c:pt>
                <c:pt idx="70">
                  <c:v>984</c:v>
                </c:pt>
                <c:pt idx="71">
                  <c:v>1020</c:v>
                </c:pt>
                <c:pt idx="72">
                  <c:v>1120</c:v>
                </c:pt>
                <c:pt idx="73">
                  <c:v>1170</c:v>
                </c:pt>
                <c:pt idx="74">
                  <c:v>969</c:v>
                </c:pt>
              </c:numCache>
            </c:numRef>
          </c:val>
          <c:smooth val="0"/>
        </c:ser>
        <c:axId val="39873457"/>
        <c:axId val="23316794"/>
      </c:lineChart>
      <c:catAx>
        <c:axId val="39873457"/>
        <c:scaling>
          <c:orientation val="minMax"/>
        </c:scaling>
        <c:axPos val="b"/>
        <c:title>
          <c:tx>
            <c:rich>
              <a:bodyPr vert="horz" rot="0" anchor="ctr"/>
              <a:lstStyle/>
              <a:p>
                <a:pPr algn="ctr">
                  <a:defRPr/>
                </a:pPr>
                <a:r>
                  <a:rPr lang="en-US" cap="none" sz="10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50" b="0" i="0" u="none" baseline="0">
                <a:latin typeface="Arial"/>
                <a:ea typeface="Arial"/>
                <a:cs typeface="Arial"/>
              </a:defRPr>
            </a:pPr>
          </a:p>
        </c:txPr>
        <c:crossAx val="23316794"/>
        <c:crosses val="autoZero"/>
        <c:auto val="1"/>
        <c:lblOffset val="100"/>
        <c:noMultiLvlLbl val="0"/>
      </c:catAx>
      <c:valAx>
        <c:axId val="23316794"/>
        <c:scaling>
          <c:orientation val="minMax"/>
          <c:max val="100"/>
        </c:scaling>
        <c:axPos val="l"/>
        <c:title>
          <c:tx>
            <c:rich>
              <a:bodyPr vert="horz" rot="-5400000" anchor="ctr"/>
              <a:lstStyle/>
              <a:p>
                <a:pPr algn="ctr">
                  <a:defRPr/>
                </a:pPr>
                <a:r>
                  <a:rPr lang="en-US" cap="none" sz="1050" b="1" i="0" u="none" baseline="0">
                    <a:latin typeface="Arial"/>
                    <a:ea typeface="Arial"/>
                    <a:cs typeface="Arial"/>
                  </a:rPr>
                  <a:t>search count</a:t>
                </a:r>
              </a:p>
            </c:rich>
          </c:tx>
          <c:layout/>
          <c:overlay val="0"/>
          <c:spPr>
            <a:noFill/>
            <a:ln>
              <a:noFill/>
            </a:ln>
          </c:spPr>
        </c:title>
        <c:majorGridlines/>
        <c:delete val="0"/>
        <c:numFmt formatCode="General" sourceLinked="1"/>
        <c:majorTickMark val="out"/>
        <c:minorTickMark val="none"/>
        <c:tickLblPos val="nextTo"/>
        <c:crossAx val="39873457"/>
        <c:crossesAt val="1"/>
        <c:crossBetween val="between"/>
        <c:dispUnits/>
      </c:valAx>
      <c:spPr>
        <a:solidFill>
          <a:srgbClr val="C0C0C0"/>
        </a:solidFill>
        <a:ln w="12700">
          <a:solidFill>
            <a:srgbClr val="808080"/>
          </a:solidFill>
        </a:ln>
      </c:spPr>
    </c:plotArea>
    <c:legend>
      <c:legendPos val="r"/>
      <c:layout>
        <c:manualLayout>
          <c:xMode val="edge"/>
          <c:yMode val="edge"/>
          <c:x val="0.70275"/>
          <c:y val="0.296"/>
        </c:manualLayout>
      </c:layout>
      <c:overlay val="0"/>
      <c:spPr>
        <a:noFill/>
        <a:ln w="3175">
          <a:noFill/>
        </a:ln>
      </c:sp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0.27925</cdr:x>
      <cdr:y>0.885</cdr:y>
    </cdr:from>
    <cdr:to>
      <cdr:x>0.32075</cdr:x>
      <cdr:y>0.90775</cdr:y>
    </cdr:to>
    <cdr:sp>
      <cdr:nvSpPr>
        <cdr:cNvPr id="1" name="TextBox 6"/>
        <cdr:cNvSpPr txBox="1">
          <a:spLocks noChangeArrowheads="1"/>
        </cdr:cNvSpPr>
      </cdr:nvSpPr>
      <cdr:spPr>
        <a:xfrm>
          <a:off x="1304925" y="5210175"/>
          <a:ext cx="200025" cy="133350"/>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7</xdr:col>
      <xdr:colOff>504825</xdr:colOff>
      <xdr:row>36</xdr:row>
      <xdr:rowOff>142875</xdr:rowOff>
    </xdr:to>
    <xdr:graphicFrame>
      <xdr:nvGraphicFramePr>
        <xdr:cNvPr id="1" name="Chart 1"/>
        <xdr:cNvGraphicFramePr/>
      </xdr:nvGraphicFramePr>
      <xdr:xfrm>
        <a:off x="66675" y="76200"/>
        <a:ext cx="4705350" cy="5895975"/>
      </xdr:xfrm>
      <a:graphic>
        <a:graphicData uri="http://schemas.openxmlformats.org/drawingml/2006/chart">
          <c:chart xmlns:c="http://schemas.openxmlformats.org/drawingml/2006/chart" r:id="rId1"/>
        </a:graphicData>
      </a:graphic>
    </xdr:graphicFrame>
    <xdr:clientData/>
  </xdr:twoCellAnchor>
  <xdr:twoCellAnchor>
    <xdr:from>
      <xdr:col>9</xdr:col>
      <xdr:colOff>76200</xdr:colOff>
      <xdr:row>19</xdr:row>
      <xdr:rowOff>0</xdr:rowOff>
    </xdr:from>
    <xdr:to>
      <xdr:col>16</xdr:col>
      <xdr:colOff>590550</xdr:colOff>
      <xdr:row>37</xdr:row>
      <xdr:rowOff>0</xdr:rowOff>
    </xdr:to>
    <xdr:graphicFrame>
      <xdr:nvGraphicFramePr>
        <xdr:cNvPr id="2" name="Chart 2"/>
        <xdr:cNvGraphicFramePr/>
      </xdr:nvGraphicFramePr>
      <xdr:xfrm>
        <a:off x="5162550" y="3076575"/>
        <a:ext cx="4781550" cy="2914650"/>
      </xdr:xfrm>
      <a:graphic>
        <a:graphicData uri="http://schemas.openxmlformats.org/drawingml/2006/chart">
          <c:chart xmlns:c="http://schemas.openxmlformats.org/drawingml/2006/chart" r:id="rId2"/>
        </a:graphicData>
      </a:graphic>
    </xdr:graphicFrame>
    <xdr:clientData/>
  </xdr:twoCellAnchor>
  <xdr:twoCellAnchor>
    <xdr:from>
      <xdr:col>9</xdr:col>
      <xdr:colOff>66675</xdr:colOff>
      <xdr:row>0</xdr:row>
      <xdr:rowOff>47625</xdr:rowOff>
    </xdr:from>
    <xdr:to>
      <xdr:col>16</xdr:col>
      <xdr:colOff>590550</xdr:colOff>
      <xdr:row>18</xdr:row>
      <xdr:rowOff>57150</xdr:rowOff>
    </xdr:to>
    <xdr:graphicFrame>
      <xdr:nvGraphicFramePr>
        <xdr:cNvPr id="3" name="Chart 3"/>
        <xdr:cNvGraphicFramePr/>
      </xdr:nvGraphicFramePr>
      <xdr:xfrm>
        <a:off x="5153025" y="47625"/>
        <a:ext cx="4791075" cy="2924175"/>
      </xdr:xfrm>
      <a:graphic>
        <a:graphicData uri="http://schemas.openxmlformats.org/drawingml/2006/chart">
          <c:chart xmlns:c="http://schemas.openxmlformats.org/drawingml/2006/chart" r:id="rId3"/>
        </a:graphicData>
      </a:graphic>
    </xdr:graphicFrame>
    <xdr:clientData/>
  </xdr:twoCellAnchor>
  <xdr:twoCellAnchor>
    <xdr:from>
      <xdr:col>4</xdr:col>
      <xdr:colOff>209550</xdr:colOff>
      <xdr:row>32</xdr:row>
      <xdr:rowOff>28575</xdr:rowOff>
    </xdr:from>
    <xdr:to>
      <xdr:col>4</xdr:col>
      <xdr:colOff>400050</xdr:colOff>
      <xdr:row>33</xdr:row>
      <xdr:rowOff>9525</xdr:rowOff>
    </xdr:to>
    <xdr:sp>
      <xdr:nvSpPr>
        <xdr:cNvPr id="4" name="TextBox 5"/>
        <xdr:cNvSpPr txBox="1">
          <a:spLocks noChangeArrowheads="1"/>
        </xdr:cNvSpPr>
      </xdr:nvSpPr>
      <xdr:spPr>
        <a:xfrm>
          <a:off x="2647950" y="5210175"/>
          <a:ext cx="190500" cy="142875"/>
        </a:xfrm>
        <a:prstGeom prst="rect">
          <a:avLst/>
        </a:prstGeom>
        <a:noFill/>
        <a:ln w="9525" cmpd="sng">
          <a:noFill/>
        </a:ln>
      </xdr:spPr>
      <xdr:txBody>
        <a:bodyPr vertOverflow="clip" wrap="square"/>
        <a:p>
          <a:pPr algn="l">
            <a:defRPr/>
          </a:pPr>
          <a:r>
            <a:rPr lang="en-US" cap="none" sz="1050" b="0" i="0" u="none" baseline="0">
              <a:latin typeface="Arial"/>
              <a:ea typeface="Arial"/>
              <a:cs typeface="Arial"/>
            </a:rPr>
            <a:t>B</a:t>
          </a:r>
        </a:p>
      </xdr:txBody>
    </xdr:sp>
    <xdr:clientData/>
  </xdr:twoCellAnchor>
  <xdr:twoCellAnchor>
    <xdr:from>
      <xdr:col>1</xdr:col>
      <xdr:colOff>0</xdr:colOff>
      <xdr:row>32</xdr:row>
      <xdr:rowOff>28575</xdr:rowOff>
    </xdr:from>
    <xdr:to>
      <xdr:col>1</xdr:col>
      <xdr:colOff>190500</xdr:colOff>
      <xdr:row>33</xdr:row>
      <xdr:rowOff>9525</xdr:rowOff>
    </xdr:to>
    <xdr:sp>
      <xdr:nvSpPr>
        <xdr:cNvPr id="5" name="TextBox 6"/>
        <xdr:cNvSpPr txBox="1">
          <a:spLocks noChangeArrowheads="1"/>
        </xdr:cNvSpPr>
      </xdr:nvSpPr>
      <xdr:spPr>
        <a:xfrm>
          <a:off x="609600" y="5210175"/>
          <a:ext cx="190500" cy="142875"/>
        </a:xfrm>
        <a:prstGeom prst="rect">
          <a:avLst/>
        </a:prstGeom>
        <a:noFill/>
        <a:ln w="9525" cmpd="sng">
          <a:noFill/>
        </a:ln>
      </xdr:spPr>
      <xdr:txBody>
        <a:bodyPr vertOverflow="clip" wrap="square"/>
        <a:p>
          <a:pPr algn="l">
            <a:defRPr/>
          </a:pPr>
          <a:r>
            <a:rPr lang="en-US" cap="none" sz="1050" b="0" i="0" u="none" baseline="0">
              <a:latin typeface="Arial"/>
              <a:ea typeface="Arial"/>
              <a:cs typeface="Arial"/>
            </a:rPr>
            <a:t>AC</a:t>
          </a:r>
        </a:p>
      </xdr:txBody>
    </xdr:sp>
    <xdr:clientData/>
  </xdr:twoCellAnchor>
  <xdr:twoCellAnchor>
    <xdr:from>
      <xdr:col>4</xdr:col>
      <xdr:colOff>219075</xdr:colOff>
      <xdr:row>33</xdr:row>
      <xdr:rowOff>19050</xdr:rowOff>
    </xdr:from>
    <xdr:to>
      <xdr:col>4</xdr:col>
      <xdr:colOff>409575</xdr:colOff>
      <xdr:row>34</xdr:row>
      <xdr:rowOff>0</xdr:rowOff>
    </xdr:to>
    <xdr:sp>
      <xdr:nvSpPr>
        <xdr:cNvPr id="6" name="TextBox 7"/>
        <xdr:cNvSpPr txBox="1">
          <a:spLocks noChangeArrowheads="1"/>
        </xdr:cNvSpPr>
      </xdr:nvSpPr>
      <xdr:spPr>
        <a:xfrm>
          <a:off x="2657475" y="5362575"/>
          <a:ext cx="190500" cy="142875"/>
        </a:xfrm>
        <a:prstGeom prst="rect">
          <a:avLst/>
        </a:prstGeom>
        <a:noFill/>
        <a:ln w="9525" cmpd="sng">
          <a:noFill/>
        </a:ln>
      </xdr:spPr>
      <xdr:txBody>
        <a:bodyPr vertOverflow="clip" wrap="square"/>
        <a:p>
          <a:pPr algn="l">
            <a:defRPr/>
          </a:pPr>
          <a:r>
            <a:rPr lang="en-US" cap="none" sz="1050" b="0" i="0" u="none" baseline="0">
              <a:latin typeface="Arial"/>
              <a:ea typeface="Arial"/>
              <a:cs typeface="Arial"/>
            </a:rPr>
            <a:t>D</a:t>
          </a:r>
        </a:p>
      </xdr:txBody>
    </xdr:sp>
    <xdr:clientData/>
  </xdr:twoCellAnchor>
  <xdr:twoCellAnchor>
    <xdr:from>
      <xdr:col>0</xdr:col>
      <xdr:colOff>590550</xdr:colOff>
      <xdr:row>33</xdr:row>
      <xdr:rowOff>152400</xdr:rowOff>
    </xdr:from>
    <xdr:to>
      <xdr:col>1</xdr:col>
      <xdr:colOff>171450</xdr:colOff>
      <xdr:row>34</xdr:row>
      <xdr:rowOff>133350</xdr:rowOff>
    </xdr:to>
    <xdr:sp>
      <xdr:nvSpPr>
        <xdr:cNvPr id="7" name="TextBox 8"/>
        <xdr:cNvSpPr txBox="1">
          <a:spLocks noChangeArrowheads="1"/>
        </xdr:cNvSpPr>
      </xdr:nvSpPr>
      <xdr:spPr>
        <a:xfrm>
          <a:off x="590550" y="5495925"/>
          <a:ext cx="190500" cy="142875"/>
        </a:xfrm>
        <a:prstGeom prst="rect">
          <a:avLst/>
        </a:prstGeom>
        <a:noFill/>
        <a:ln w="9525" cmpd="sng">
          <a:noFill/>
        </a:ln>
      </xdr:spPr>
      <xdr:txBody>
        <a:bodyPr vertOverflow="clip" wrap="square"/>
        <a:p>
          <a:pPr algn="l">
            <a:defRPr/>
          </a:pPr>
          <a:r>
            <a:rPr lang="en-US" cap="none" sz="1050" b="0" i="0" u="none" baseline="0">
              <a:latin typeface="Arial"/>
              <a:ea typeface="Arial"/>
              <a:cs typeface="Arial"/>
            </a:rPr>
            <a:t>G</a:t>
          </a:r>
        </a:p>
      </xdr:txBody>
    </xdr:sp>
    <xdr:clientData/>
  </xdr:twoCellAnchor>
  <xdr:twoCellAnchor>
    <xdr:from>
      <xdr:col>0</xdr:col>
      <xdr:colOff>590550</xdr:colOff>
      <xdr:row>33</xdr:row>
      <xdr:rowOff>28575</xdr:rowOff>
    </xdr:from>
    <xdr:to>
      <xdr:col>1</xdr:col>
      <xdr:colOff>171450</xdr:colOff>
      <xdr:row>34</xdr:row>
      <xdr:rowOff>9525</xdr:rowOff>
    </xdr:to>
    <xdr:sp>
      <xdr:nvSpPr>
        <xdr:cNvPr id="8" name="TextBox 9"/>
        <xdr:cNvSpPr txBox="1">
          <a:spLocks noChangeArrowheads="1"/>
        </xdr:cNvSpPr>
      </xdr:nvSpPr>
      <xdr:spPr>
        <a:xfrm>
          <a:off x="590550" y="5372100"/>
          <a:ext cx="190500" cy="142875"/>
        </a:xfrm>
        <a:prstGeom prst="rect">
          <a:avLst/>
        </a:prstGeom>
        <a:noFill/>
        <a:ln w="9525" cmpd="sng">
          <a:noFill/>
        </a:ln>
      </xdr:spPr>
      <xdr:txBody>
        <a:bodyPr vertOverflow="clip" wrap="square"/>
        <a:p>
          <a:pPr algn="l">
            <a:defRPr/>
          </a:pPr>
          <a:r>
            <a:rPr lang="en-US" cap="none" sz="1050" b="0" i="0" u="none" baseline="0">
              <a:latin typeface="Arial"/>
              <a:ea typeface="Arial"/>
              <a:cs typeface="Arial"/>
            </a:rPr>
            <a:t>C</a:t>
          </a:r>
        </a:p>
      </xdr:txBody>
    </xdr:sp>
    <xdr:clientData/>
  </xdr:twoCellAnchor>
  <xdr:twoCellAnchor>
    <xdr:from>
      <xdr:col>7</xdr:col>
      <xdr:colOff>219075</xdr:colOff>
      <xdr:row>21</xdr:row>
      <xdr:rowOff>9525</xdr:rowOff>
    </xdr:from>
    <xdr:to>
      <xdr:col>7</xdr:col>
      <xdr:colOff>409575</xdr:colOff>
      <xdr:row>21</xdr:row>
      <xdr:rowOff>152400</xdr:rowOff>
    </xdr:to>
    <xdr:sp>
      <xdr:nvSpPr>
        <xdr:cNvPr id="9" name="TextBox 10"/>
        <xdr:cNvSpPr txBox="1">
          <a:spLocks noChangeArrowheads="1"/>
        </xdr:cNvSpPr>
      </xdr:nvSpPr>
      <xdr:spPr>
        <a:xfrm>
          <a:off x="4486275" y="3409950"/>
          <a:ext cx="190500" cy="142875"/>
        </a:xfrm>
        <a:prstGeom prst="rect">
          <a:avLst/>
        </a:prstGeom>
        <a:noFill/>
        <a:ln w="9525" cmpd="sng">
          <a:noFill/>
        </a:ln>
      </xdr:spPr>
      <xdr:txBody>
        <a:bodyPr vertOverflow="clip" wrap="square"/>
        <a:p>
          <a:pPr algn="l">
            <a:defRPr/>
          </a:pPr>
          <a:r>
            <a:rPr lang="en-US" cap="none" sz="1050" b="0" i="0" u="none" baseline="0">
              <a:latin typeface="Arial"/>
              <a:ea typeface="Arial"/>
              <a:cs typeface="Arial"/>
            </a:rPr>
            <a:t>G</a:t>
          </a:r>
        </a:p>
      </xdr:txBody>
    </xdr:sp>
    <xdr:clientData/>
  </xdr:twoCellAnchor>
  <xdr:twoCellAnchor>
    <xdr:from>
      <xdr:col>15</xdr:col>
      <xdr:colOff>66675</xdr:colOff>
      <xdr:row>10</xdr:row>
      <xdr:rowOff>104775</xdr:rowOff>
    </xdr:from>
    <xdr:to>
      <xdr:col>16</xdr:col>
      <xdr:colOff>514350</xdr:colOff>
      <xdr:row>11</xdr:row>
      <xdr:rowOff>123825</xdr:rowOff>
    </xdr:to>
    <xdr:sp>
      <xdr:nvSpPr>
        <xdr:cNvPr id="10" name="TextBox 12"/>
        <xdr:cNvSpPr txBox="1">
          <a:spLocks noChangeArrowheads="1"/>
        </xdr:cNvSpPr>
      </xdr:nvSpPr>
      <xdr:spPr>
        <a:xfrm>
          <a:off x="8810625" y="1724025"/>
          <a:ext cx="1057275" cy="180975"/>
        </a:xfrm>
        <a:prstGeom prst="rect">
          <a:avLst/>
        </a:prstGeom>
        <a:noFill/>
        <a:ln w="9525" cmpd="sng">
          <a:noFill/>
        </a:ln>
      </xdr:spPr>
      <xdr:txBody>
        <a:bodyPr vertOverflow="clip" wrap="square"/>
        <a:p>
          <a:pPr algn="l">
            <a:defRPr/>
          </a:pPr>
          <a:r>
            <a:rPr lang="en-US" cap="none" sz="1050" b="0" i="0" u="none" baseline="0">
              <a:latin typeface="Arial"/>
              <a:ea typeface="Arial"/>
              <a:cs typeface="Arial"/>
            </a:rPr>
            <a:t>(6th  degree)</a:t>
          </a:r>
        </a:p>
      </xdr:txBody>
    </xdr:sp>
    <xdr:clientData/>
  </xdr:twoCellAnchor>
  <xdr:twoCellAnchor>
    <xdr:from>
      <xdr:col>14</xdr:col>
      <xdr:colOff>409575</xdr:colOff>
      <xdr:row>25</xdr:row>
      <xdr:rowOff>9525</xdr:rowOff>
    </xdr:from>
    <xdr:to>
      <xdr:col>14</xdr:col>
      <xdr:colOff>600075</xdr:colOff>
      <xdr:row>25</xdr:row>
      <xdr:rowOff>152400</xdr:rowOff>
    </xdr:to>
    <xdr:sp>
      <xdr:nvSpPr>
        <xdr:cNvPr id="11" name="TextBox 13"/>
        <xdr:cNvSpPr txBox="1">
          <a:spLocks noChangeArrowheads="1"/>
        </xdr:cNvSpPr>
      </xdr:nvSpPr>
      <xdr:spPr>
        <a:xfrm>
          <a:off x="8543925" y="4057650"/>
          <a:ext cx="190500" cy="142875"/>
        </a:xfrm>
        <a:prstGeom prst="rect">
          <a:avLst/>
        </a:prstGeom>
        <a:noFill/>
        <a:ln w="9525" cmpd="sng">
          <a:noFill/>
        </a:ln>
      </xdr:spPr>
      <xdr:txBody>
        <a:bodyPr vertOverflow="clip" wrap="square"/>
        <a:p>
          <a:pPr algn="l">
            <a:defRPr/>
          </a:pPr>
          <a:r>
            <a:rPr lang="en-US" cap="none" sz="1050" b="0" i="0" u="none" baseline="0">
              <a:latin typeface="Arial"/>
              <a:ea typeface="Arial"/>
              <a:cs typeface="Arial"/>
            </a:rPr>
            <a:t>H</a:t>
          </a:r>
        </a:p>
      </xdr:txBody>
    </xdr:sp>
    <xdr:clientData/>
  </xdr:twoCellAnchor>
  <xdr:twoCellAnchor>
    <xdr:from>
      <xdr:col>14</xdr:col>
      <xdr:colOff>428625</xdr:colOff>
      <xdr:row>26</xdr:row>
      <xdr:rowOff>66675</xdr:rowOff>
    </xdr:from>
    <xdr:to>
      <xdr:col>15</xdr:col>
      <xdr:colOff>9525</xdr:colOff>
      <xdr:row>27</xdr:row>
      <xdr:rowOff>47625</xdr:rowOff>
    </xdr:to>
    <xdr:sp>
      <xdr:nvSpPr>
        <xdr:cNvPr id="12" name="TextBox 14"/>
        <xdr:cNvSpPr txBox="1">
          <a:spLocks noChangeArrowheads="1"/>
        </xdr:cNvSpPr>
      </xdr:nvSpPr>
      <xdr:spPr>
        <a:xfrm>
          <a:off x="8562975" y="4276725"/>
          <a:ext cx="190500" cy="142875"/>
        </a:xfrm>
        <a:prstGeom prst="rect">
          <a:avLst/>
        </a:prstGeom>
        <a:noFill/>
        <a:ln w="9525" cmpd="sng">
          <a:noFill/>
        </a:ln>
      </xdr:spPr>
      <xdr:txBody>
        <a:bodyPr vertOverflow="clip" wrap="square"/>
        <a:p>
          <a:pPr algn="l">
            <a:defRPr/>
          </a:pPr>
          <a:r>
            <a:rPr lang="en-US" cap="none" sz="1050" b="0" i="0" u="none" baseline="0">
              <a:latin typeface="Arial"/>
              <a:ea typeface="Arial"/>
              <a:cs typeface="Arial"/>
            </a:rPr>
            <a:t>I</a:t>
          </a:r>
        </a:p>
      </xdr:txBody>
    </xdr:sp>
    <xdr:clientData/>
  </xdr:twoCellAnchor>
  <xdr:twoCellAnchor>
    <xdr:from>
      <xdr:col>14</xdr:col>
      <xdr:colOff>409575</xdr:colOff>
      <xdr:row>27</xdr:row>
      <xdr:rowOff>123825</xdr:rowOff>
    </xdr:from>
    <xdr:to>
      <xdr:col>14</xdr:col>
      <xdr:colOff>600075</xdr:colOff>
      <xdr:row>28</xdr:row>
      <xdr:rowOff>104775</xdr:rowOff>
    </xdr:to>
    <xdr:sp>
      <xdr:nvSpPr>
        <xdr:cNvPr id="13" name="TextBox 15"/>
        <xdr:cNvSpPr txBox="1">
          <a:spLocks noChangeArrowheads="1"/>
        </xdr:cNvSpPr>
      </xdr:nvSpPr>
      <xdr:spPr>
        <a:xfrm>
          <a:off x="8543925" y="4495800"/>
          <a:ext cx="190500" cy="142875"/>
        </a:xfrm>
        <a:prstGeom prst="rect">
          <a:avLst/>
        </a:prstGeom>
        <a:noFill/>
        <a:ln w="9525" cmpd="sng">
          <a:noFill/>
        </a:ln>
      </xdr:spPr>
      <xdr:txBody>
        <a:bodyPr vertOverflow="clip" wrap="square"/>
        <a:p>
          <a:pPr algn="l">
            <a:defRPr/>
          </a:pPr>
          <a:r>
            <a:rPr lang="en-US" cap="none" sz="1050" b="0" i="0" u="none" baseline="0">
              <a:latin typeface="Arial"/>
              <a:ea typeface="Arial"/>
              <a:cs typeface="Arial"/>
            </a:rPr>
            <a:t>G</a:t>
          </a:r>
        </a:p>
      </xdr:txBody>
    </xdr:sp>
    <xdr:clientData/>
  </xdr:twoCellAnchor>
  <xdr:twoCellAnchor>
    <xdr:from>
      <xdr:col>14</xdr:col>
      <xdr:colOff>257175</xdr:colOff>
      <xdr:row>7</xdr:row>
      <xdr:rowOff>38100</xdr:rowOff>
    </xdr:from>
    <xdr:to>
      <xdr:col>14</xdr:col>
      <xdr:colOff>447675</xdr:colOff>
      <xdr:row>8</xdr:row>
      <xdr:rowOff>19050</xdr:rowOff>
    </xdr:to>
    <xdr:sp>
      <xdr:nvSpPr>
        <xdr:cNvPr id="14" name="TextBox 16"/>
        <xdr:cNvSpPr txBox="1">
          <a:spLocks noChangeArrowheads="1"/>
        </xdr:cNvSpPr>
      </xdr:nvSpPr>
      <xdr:spPr>
        <a:xfrm>
          <a:off x="8391525" y="1171575"/>
          <a:ext cx="190500" cy="142875"/>
        </a:xfrm>
        <a:prstGeom prst="rect">
          <a:avLst/>
        </a:prstGeom>
        <a:noFill/>
        <a:ln w="9525" cmpd="sng">
          <a:noFill/>
        </a:ln>
      </xdr:spPr>
      <xdr:txBody>
        <a:bodyPr vertOverflow="clip" wrap="square"/>
        <a:p>
          <a:pPr algn="l">
            <a:defRPr/>
          </a:pPr>
          <a:r>
            <a:rPr lang="en-US" cap="none" sz="1050" b="0" i="0" u="none" baseline="0">
              <a:latin typeface="Arial"/>
              <a:ea typeface="Arial"/>
              <a:cs typeface="Arial"/>
            </a:rPr>
            <a:t>E</a:t>
          </a:r>
        </a:p>
      </xdr:txBody>
    </xdr:sp>
    <xdr:clientData/>
  </xdr:twoCellAnchor>
  <xdr:twoCellAnchor>
    <xdr:from>
      <xdr:col>14</xdr:col>
      <xdr:colOff>247650</xdr:colOff>
      <xdr:row>6</xdr:row>
      <xdr:rowOff>0</xdr:rowOff>
    </xdr:from>
    <xdr:to>
      <xdr:col>14</xdr:col>
      <xdr:colOff>438150</xdr:colOff>
      <xdr:row>6</xdr:row>
      <xdr:rowOff>142875</xdr:rowOff>
    </xdr:to>
    <xdr:sp>
      <xdr:nvSpPr>
        <xdr:cNvPr id="15" name="TextBox 19"/>
        <xdr:cNvSpPr txBox="1">
          <a:spLocks noChangeArrowheads="1"/>
        </xdr:cNvSpPr>
      </xdr:nvSpPr>
      <xdr:spPr>
        <a:xfrm>
          <a:off x="8382000" y="971550"/>
          <a:ext cx="190500" cy="142875"/>
        </a:xfrm>
        <a:prstGeom prst="rect">
          <a:avLst/>
        </a:prstGeom>
        <a:noFill/>
        <a:ln w="9525" cmpd="sng">
          <a:noFill/>
        </a:ln>
      </xdr:spPr>
      <xdr:txBody>
        <a:bodyPr vertOverflow="clip" wrap="square"/>
        <a:p>
          <a:pPr algn="l">
            <a:defRPr/>
          </a:pPr>
          <a:r>
            <a:rPr lang="en-US" cap="none" sz="1050" b="0" i="0" u="none" baseline="0">
              <a:latin typeface="Arial"/>
              <a:ea typeface="Arial"/>
              <a:cs typeface="Arial"/>
            </a:rPr>
            <a:t>D</a:t>
          </a:r>
        </a:p>
      </xdr:txBody>
    </xdr:sp>
    <xdr:clientData/>
  </xdr:twoCellAnchor>
  <xdr:twoCellAnchor>
    <xdr:from>
      <xdr:col>14</xdr:col>
      <xdr:colOff>257175</xdr:colOff>
      <xdr:row>8</xdr:row>
      <xdr:rowOff>66675</xdr:rowOff>
    </xdr:from>
    <xdr:to>
      <xdr:col>14</xdr:col>
      <xdr:colOff>447675</xdr:colOff>
      <xdr:row>9</xdr:row>
      <xdr:rowOff>47625</xdr:rowOff>
    </xdr:to>
    <xdr:sp>
      <xdr:nvSpPr>
        <xdr:cNvPr id="16" name="TextBox 20"/>
        <xdr:cNvSpPr txBox="1">
          <a:spLocks noChangeArrowheads="1"/>
        </xdr:cNvSpPr>
      </xdr:nvSpPr>
      <xdr:spPr>
        <a:xfrm>
          <a:off x="8391525" y="1362075"/>
          <a:ext cx="190500" cy="142875"/>
        </a:xfrm>
        <a:prstGeom prst="rect">
          <a:avLst/>
        </a:prstGeom>
        <a:noFill/>
        <a:ln w="9525" cmpd="sng">
          <a:noFill/>
        </a:ln>
      </xdr:spPr>
      <xdr:txBody>
        <a:bodyPr vertOverflow="clip" wrap="square"/>
        <a:p>
          <a:pPr algn="l">
            <a:defRPr/>
          </a:pPr>
          <a:r>
            <a:rPr lang="en-US" cap="none" sz="1050" b="0" i="0" u="none" baseline="0">
              <a:latin typeface="Arial"/>
              <a:ea typeface="Arial"/>
              <a:cs typeface="Arial"/>
            </a:rPr>
            <a:t>C</a:t>
          </a:r>
        </a:p>
      </xdr:txBody>
    </xdr:sp>
    <xdr:clientData/>
  </xdr:twoCellAnchor>
  <xdr:twoCellAnchor>
    <xdr:from>
      <xdr:col>14</xdr:col>
      <xdr:colOff>409575</xdr:colOff>
      <xdr:row>24</xdr:row>
      <xdr:rowOff>0</xdr:rowOff>
    </xdr:from>
    <xdr:to>
      <xdr:col>14</xdr:col>
      <xdr:colOff>600075</xdr:colOff>
      <xdr:row>24</xdr:row>
      <xdr:rowOff>142875</xdr:rowOff>
    </xdr:to>
    <xdr:sp>
      <xdr:nvSpPr>
        <xdr:cNvPr id="17" name="TextBox 21"/>
        <xdr:cNvSpPr txBox="1">
          <a:spLocks noChangeArrowheads="1"/>
        </xdr:cNvSpPr>
      </xdr:nvSpPr>
      <xdr:spPr>
        <a:xfrm>
          <a:off x="8543925" y="3886200"/>
          <a:ext cx="190500" cy="142875"/>
        </a:xfrm>
        <a:prstGeom prst="rect">
          <a:avLst/>
        </a:prstGeom>
        <a:noFill/>
        <a:ln w="9525" cmpd="sng">
          <a:noFill/>
        </a:ln>
      </xdr:spPr>
      <xdr:txBody>
        <a:bodyPr vertOverflow="clip" wrap="square"/>
        <a:p>
          <a:pPr algn="l">
            <a:defRPr/>
          </a:pPr>
          <a:r>
            <a:rPr lang="en-US" cap="none" sz="1050" b="0" i="0" u="none" baseline="0">
              <a:latin typeface="Arial"/>
              <a:ea typeface="Arial"/>
              <a:cs typeface="Arial"/>
            </a:rPr>
            <a: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holar.google.com/url?sa=U&amp;q=http://www.springerlink.com/index/U2462060R869004L.pdf" TargetMode="External" /><Relationship Id="rId2" Type="http://schemas.openxmlformats.org/officeDocument/2006/relationships/hyperlink" Target="mailto:id@synapse9.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91"/>
  <sheetViews>
    <sheetView tabSelected="1" view="pageBreakPreview" zoomScale="115" zoomScaleSheetLayoutView="115" workbookViewId="0" topLeftCell="B1">
      <pane ySplit="1890" topLeftCell="BM6" activePane="bottomLeft" state="split"/>
      <selection pane="topLeft" activeCell="H6" sqref="H1:H16384"/>
      <selection pane="bottomLeft" activeCell="F88" sqref="F88:F91"/>
    </sheetView>
  </sheetViews>
  <sheetFormatPr defaultColWidth="9.140625" defaultRowHeight="12.75"/>
  <cols>
    <col min="1" max="1" width="4.7109375" style="0" customWidth="1"/>
    <col min="3" max="3" width="9.00390625" style="3" customWidth="1"/>
    <col min="4" max="4" width="9.140625" style="3" customWidth="1"/>
    <col min="5" max="5" width="8.7109375" style="0" customWidth="1"/>
    <col min="6" max="7" width="9.00390625" style="0" customWidth="1"/>
    <col min="8" max="8" width="23.28125" style="5" customWidth="1"/>
  </cols>
  <sheetData>
    <row r="1" spans="2:11" ht="12.75">
      <c r="B1" t="s">
        <v>60</v>
      </c>
      <c r="I1" s="20" t="s">
        <v>62</v>
      </c>
      <c r="J1" s="20"/>
      <c r="K1" s="20"/>
    </row>
    <row r="2" spans="2:11" s="13" customFormat="1" ht="29.25" customHeight="1">
      <c r="B2" s="23" t="s">
        <v>61</v>
      </c>
      <c r="C2" s="24"/>
      <c r="D2" s="24"/>
      <c r="E2" s="20"/>
      <c r="F2" s="20"/>
      <c r="G2" s="20"/>
      <c r="H2" s="14"/>
      <c r="I2" s="21" t="s">
        <v>63</v>
      </c>
      <c r="J2" s="22"/>
      <c r="K2" s="22"/>
    </row>
    <row r="3" spans="2:11" s="13" customFormat="1" ht="116.25" customHeight="1">
      <c r="B3" s="23" t="s">
        <v>58</v>
      </c>
      <c r="C3" s="23"/>
      <c r="D3" s="23"/>
      <c r="E3" s="23"/>
      <c r="F3" s="23"/>
      <c r="G3" s="23"/>
      <c r="H3" s="23"/>
      <c r="I3" s="23"/>
      <c r="J3" s="23"/>
      <c r="K3" s="23"/>
    </row>
    <row r="4" spans="2:11" s="13" customFormat="1" ht="135" customHeight="1">
      <c r="B4" s="23" t="s">
        <v>59</v>
      </c>
      <c r="C4" s="23"/>
      <c r="D4" s="23"/>
      <c r="E4" s="23"/>
      <c r="F4" s="23"/>
      <c r="G4" s="23"/>
      <c r="H4" s="23"/>
      <c r="I4" s="23"/>
      <c r="J4" s="23"/>
      <c r="K4" s="23"/>
    </row>
    <row r="5" spans="2:11" ht="9.75" customHeight="1">
      <c r="B5" s="12"/>
      <c r="C5" s="12"/>
      <c r="D5" s="12"/>
      <c r="E5" s="12"/>
      <c r="F5" s="12"/>
      <c r="G5" s="12"/>
      <c r="H5" s="15"/>
      <c r="I5" s="12"/>
      <c r="J5" s="12"/>
      <c r="K5" s="12"/>
    </row>
    <row r="6" spans="3:11" ht="12.75">
      <c r="C6" s="7" t="s">
        <v>37</v>
      </c>
      <c r="D6" s="7" t="s">
        <v>38</v>
      </c>
      <c r="E6" s="8" t="s">
        <v>39</v>
      </c>
      <c r="F6" s="8" t="s">
        <v>40</v>
      </c>
      <c r="G6" s="8" t="s">
        <v>41</v>
      </c>
      <c r="H6" s="8" t="s">
        <v>42</v>
      </c>
      <c r="I6" s="8" t="s">
        <v>43</v>
      </c>
      <c r="J6" s="8" t="s">
        <v>44</v>
      </c>
      <c r="K6" s="8" t="s">
        <v>45</v>
      </c>
    </row>
    <row r="7" spans="2:11" s="2" customFormat="1" ht="12.75">
      <c r="B7" s="2" t="s">
        <v>53</v>
      </c>
      <c r="C7" s="2">
        <v>38675</v>
      </c>
      <c r="D7" s="2">
        <v>38675</v>
      </c>
      <c r="E7" s="2">
        <v>38675</v>
      </c>
      <c r="F7" s="2">
        <v>38675</v>
      </c>
      <c r="G7" s="2">
        <v>38675</v>
      </c>
      <c r="H7" s="16"/>
      <c r="I7" s="2">
        <v>38675</v>
      </c>
      <c r="J7" s="2">
        <v>38675</v>
      </c>
      <c r="K7" s="2">
        <v>38675</v>
      </c>
    </row>
    <row r="8" spans="2:11" s="1" customFormat="1" ht="42.75" customHeight="1">
      <c r="B8" s="9" t="s">
        <v>46</v>
      </c>
      <c r="C8" s="10" t="s">
        <v>1</v>
      </c>
      <c r="D8" s="10" t="s">
        <v>0</v>
      </c>
      <c r="E8" s="11" t="s">
        <v>2</v>
      </c>
      <c r="F8" s="9" t="s">
        <v>47</v>
      </c>
      <c r="G8" s="9" t="s">
        <v>48</v>
      </c>
      <c r="H8" s="17" t="s">
        <v>49</v>
      </c>
      <c r="I8" s="11" t="s">
        <v>30</v>
      </c>
      <c r="J8" s="9" t="s">
        <v>50</v>
      </c>
      <c r="K8" s="9" t="s">
        <v>51</v>
      </c>
    </row>
    <row r="9" spans="2:17" s="1" customFormat="1" ht="12.75">
      <c r="B9" s="6" t="s">
        <v>33</v>
      </c>
      <c r="C9" s="6" t="s">
        <v>55</v>
      </c>
      <c r="D9" s="6" t="s">
        <v>32</v>
      </c>
      <c r="E9" s="6" t="s">
        <v>56</v>
      </c>
      <c r="F9" s="6" t="s">
        <v>34</v>
      </c>
      <c r="G9" s="6" t="s">
        <v>35</v>
      </c>
      <c r="H9" s="6"/>
      <c r="I9" s="6" t="s">
        <v>57</v>
      </c>
      <c r="J9" s="6" t="s">
        <v>36</v>
      </c>
      <c r="K9" s="6" t="s">
        <v>54</v>
      </c>
      <c r="L9" s="6"/>
      <c r="M9" s="6"/>
      <c r="N9" s="6"/>
      <c r="O9" s="6"/>
      <c r="P9" s="6"/>
      <c r="Q9" s="6"/>
    </row>
    <row r="10" spans="2:17" s="1" customFormat="1" ht="26.25" customHeight="1">
      <c r="B10" s="6"/>
      <c r="C10" s="6"/>
      <c r="D10" s="6"/>
      <c r="E10" s="6"/>
      <c r="F10" s="6"/>
      <c r="G10" s="6"/>
      <c r="H10" s="6"/>
      <c r="I10" s="6"/>
      <c r="J10" s="6"/>
      <c r="K10" s="6"/>
      <c r="L10" s="6"/>
      <c r="M10" s="6"/>
      <c r="N10" s="6"/>
      <c r="O10" s="6"/>
      <c r="P10" s="6"/>
      <c r="Q10" s="6"/>
    </row>
    <row r="11" spans="2:7" ht="12.75">
      <c r="B11">
        <v>1930</v>
      </c>
      <c r="C11" s="3">
        <v>15000</v>
      </c>
      <c r="D11" s="3">
        <v>223</v>
      </c>
      <c r="E11">
        <v>1</v>
      </c>
      <c r="F11">
        <v>0</v>
      </c>
      <c r="G11">
        <v>0</v>
      </c>
    </row>
    <row r="12" spans="2:7" ht="12.75">
      <c r="B12">
        <f>B11+1</f>
        <v>1931</v>
      </c>
      <c r="C12" s="3">
        <v>15000</v>
      </c>
      <c r="D12" s="3">
        <v>207</v>
      </c>
      <c r="E12">
        <v>1</v>
      </c>
      <c r="F12">
        <v>0</v>
      </c>
      <c r="G12">
        <v>0</v>
      </c>
    </row>
    <row r="13" spans="2:7" ht="12.75">
      <c r="B13">
        <f aca="true" t="shared" si="0" ref="B13:B22">B12+1</f>
        <v>1932</v>
      </c>
      <c r="C13" s="3">
        <v>15300</v>
      </c>
      <c r="D13" s="3">
        <v>210</v>
      </c>
      <c r="E13">
        <v>0</v>
      </c>
      <c r="F13">
        <v>0</v>
      </c>
      <c r="G13">
        <v>0</v>
      </c>
    </row>
    <row r="14" spans="2:9" ht="12.75">
      <c r="B14">
        <f t="shared" si="0"/>
        <v>1933</v>
      </c>
      <c r="C14" s="3">
        <v>15600</v>
      </c>
      <c r="D14" s="3">
        <v>275</v>
      </c>
      <c r="E14">
        <v>0</v>
      </c>
      <c r="F14">
        <v>1</v>
      </c>
      <c r="G14">
        <v>0</v>
      </c>
      <c r="I14">
        <v>1</v>
      </c>
    </row>
    <row r="15" spans="2:7" ht="12.75">
      <c r="B15">
        <f t="shared" si="0"/>
        <v>1934</v>
      </c>
      <c r="C15" s="3">
        <v>15700</v>
      </c>
      <c r="D15" s="3">
        <v>216</v>
      </c>
      <c r="E15">
        <v>0</v>
      </c>
      <c r="F15">
        <v>0</v>
      </c>
      <c r="G15">
        <v>0</v>
      </c>
    </row>
    <row r="16" spans="2:7" ht="12.75">
      <c r="B16">
        <f t="shared" si="0"/>
        <v>1935</v>
      </c>
      <c r="C16" s="3">
        <v>16100</v>
      </c>
      <c r="D16" s="3">
        <v>194</v>
      </c>
      <c r="E16">
        <v>2</v>
      </c>
      <c r="F16">
        <v>0</v>
      </c>
      <c r="G16">
        <v>0</v>
      </c>
    </row>
    <row r="17" spans="2:7" ht="12.75">
      <c r="B17">
        <f t="shared" si="0"/>
        <v>1936</v>
      </c>
      <c r="C17" s="3">
        <v>16300</v>
      </c>
      <c r="D17" s="3">
        <v>240</v>
      </c>
      <c r="E17">
        <v>2</v>
      </c>
      <c r="F17">
        <v>0</v>
      </c>
      <c r="G17">
        <v>0</v>
      </c>
    </row>
    <row r="18" spans="2:7" ht="12.75">
      <c r="B18">
        <f t="shared" si="0"/>
        <v>1937</v>
      </c>
      <c r="C18" s="3">
        <v>16700</v>
      </c>
      <c r="D18" s="3">
        <v>261</v>
      </c>
      <c r="E18">
        <v>0</v>
      </c>
      <c r="F18">
        <v>0</v>
      </c>
      <c r="G18">
        <v>0</v>
      </c>
    </row>
    <row r="19" spans="2:7" ht="12.75">
      <c r="B19">
        <f t="shared" si="0"/>
        <v>1938</v>
      </c>
      <c r="C19" s="3">
        <v>16700</v>
      </c>
      <c r="D19" s="3">
        <v>247</v>
      </c>
      <c r="E19">
        <v>0</v>
      </c>
      <c r="F19">
        <v>0</v>
      </c>
      <c r="G19">
        <v>0</v>
      </c>
    </row>
    <row r="20" spans="2:7" ht="12.75">
      <c r="B20">
        <f t="shared" si="0"/>
        <v>1939</v>
      </c>
      <c r="C20" s="3">
        <v>16800</v>
      </c>
      <c r="D20" s="3">
        <v>257</v>
      </c>
      <c r="E20">
        <v>1</v>
      </c>
      <c r="F20">
        <v>0</v>
      </c>
      <c r="G20">
        <v>0</v>
      </c>
    </row>
    <row r="21" spans="2:7" ht="12.75">
      <c r="B21">
        <f t="shared" si="0"/>
        <v>1940</v>
      </c>
      <c r="C21" s="3">
        <v>16100</v>
      </c>
      <c r="D21" s="3">
        <v>306</v>
      </c>
      <c r="E21">
        <v>1</v>
      </c>
      <c r="F21">
        <v>0</v>
      </c>
      <c r="G21">
        <v>0</v>
      </c>
    </row>
    <row r="22" spans="2:7" ht="12.75">
      <c r="B22">
        <f t="shared" si="0"/>
        <v>1941</v>
      </c>
      <c r="C22" s="3">
        <v>16000</v>
      </c>
      <c r="D22" s="3">
        <v>267</v>
      </c>
      <c r="E22">
        <v>0</v>
      </c>
      <c r="F22">
        <v>0</v>
      </c>
      <c r="G22">
        <v>0</v>
      </c>
    </row>
    <row r="23" spans="2:7" ht="12.75">
      <c r="B23">
        <f>B22+1</f>
        <v>1942</v>
      </c>
      <c r="C23" s="3">
        <v>15500</v>
      </c>
      <c r="D23" s="3">
        <v>199</v>
      </c>
      <c r="E23">
        <v>0</v>
      </c>
      <c r="F23">
        <v>0</v>
      </c>
      <c r="G23">
        <v>0</v>
      </c>
    </row>
    <row r="24" spans="2:7" ht="12.75">
      <c r="B24">
        <f aca="true" t="shared" si="1" ref="B24:B85">B23+1</f>
        <v>1943</v>
      </c>
      <c r="C24" s="3">
        <v>15300</v>
      </c>
      <c r="D24" s="3">
        <v>204</v>
      </c>
      <c r="E24">
        <v>0</v>
      </c>
      <c r="F24">
        <v>0</v>
      </c>
      <c r="G24">
        <v>0</v>
      </c>
    </row>
    <row r="25" spans="2:7" ht="12.75">
      <c r="B25">
        <f t="shared" si="1"/>
        <v>1944</v>
      </c>
      <c r="C25" s="3">
        <v>15500</v>
      </c>
      <c r="D25" s="3">
        <v>183</v>
      </c>
      <c r="E25">
        <v>0</v>
      </c>
      <c r="F25">
        <v>0</v>
      </c>
      <c r="G25">
        <v>0</v>
      </c>
    </row>
    <row r="26" spans="2:7" ht="12.75">
      <c r="B26">
        <f t="shared" si="1"/>
        <v>1945</v>
      </c>
      <c r="C26" s="3">
        <v>15800</v>
      </c>
      <c r="D26" s="3">
        <v>164</v>
      </c>
      <c r="E26">
        <v>1</v>
      </c>
      <c r="F26">
        <v>0</v>
      </c>
      <c r="G26">
        <v>0</v>
      </c>
    </row>
    <row r="27" spans="2:7" ht="12.75">
      <c r="B27">
        <f t="shared" si="1"/>
        <v>1946</v>
      </c>
      <c r="C27" s="3">
        <v>16100</v>
      </c>
      <c r="D27" s="3">
        <v>198</v>
      </c>
      <c r="E27">
        <v>0</v>
      </c>
      <c r="F27">
        <v>0</v>
      </c>
      <c r="G27">
        <v>0</v>
      </c>
    </row>
    <row r="28" spans="2:7" ht="12.75">
      <c r="B28">
        <f t="shared" si="1"/>
        <v>1947</v>
      </c>
      <c r="C28" s="3">
        <v>17200</v>
      </c>
      <c r="D28" s="3">
        <v>282</v>
      </c>
      <c r="E28">
        <v>2</v>
      </c>
      <c r="F28">
        <v>0</v>
      </c>
      <c r="G28">
        <v>0</v>
      </c>
    </row>
    <row r="29" spans="2:7" ht="12.75">
      <c r="B29">
        <f t="shared" si="1"/>
        <v>1948</v>
      </c>
      <c r="C29" s="3">
        <v>19000</v>
      </c>
      <c r="D29" s="3">
        <v>344</v>
      </c>
      <c r="E29">
        <v>3</v>
      </c>
      <c r="F29">
        <v>0</v>
      </c>
      <c r="G29">
        <v>0</v>
      </c>
    </row>
    <row r="30" spans="2:7" ht="12.75">
      <c r="B30">
        <f t="shared" si="1"/>
        <v>1949</v>
      </c>
      <c r="C30" s="3">
        <v>22100</v>
      </c>
      <c r="D30" s="3">
        <v>439</v>
      </c>
      <c r="E30">
        <v>2</v>
      </c>
      <c r="F30">
        <v>0</v>
      </c>
      <c r="G30">
        <v>0</v>
      </c>
    </row>
    <row r="31" spans="2:11" ht="12.75">
      <c r="B31">
        <f t="shared" si="1"/>
        <v>1950</v>
      </c>
      <c r="C31" s="3">
        <v>35000</v>
      </c>
      <c r="D31" s="3">
        <v>890</v>
      </c>
      <c r="E31">
        <v>5</v>
      </c>
      <c r="F31">
        <v>2</v>
      </c>
      <c r="G31">
        <v>0</v>
      </c>
      <c r="H31" s="5" t="s">
        <v>3</v>
      </c>
      <c r="I31">
        <v>3</v>
      </c>
      <c r="J31">
        <v>52</v>
      </c>
      <c r="K31">
        <v>0</v>
      </c>
    </row>
    <row r="32" spans="2:11" ht="12.75">
      <c r="B32">
        <f t="shared" si="1"/>
        <v>1951</v>
      </c>
      <c r="C32" s="3">
        <v>38400</v>
      </c>
      <c r="D32" s="3">
        <v>1100</v>
      </c>
      <c r="E32">
        <v>9</v>
      </c>
      <c r="F32">
        <v>7</v>
      </c>
      <c r="G32">
        <v>0</v>
      </c>
      <c r="H32" s="5" t="s">
        <v>4</v>
      </c>
      <c r="I32">
        <v>2</v>
      </c>
      <c r="J32">
        <v>25</v>
      </c>
      <c r="K32">
        <v>0</v>
      </c>
    </row>
    <row r="33" spans="2:11" ht="12.75">
      <c r="B33">
        <f t="shared" si="1"/>
        <v>1952</v>
      </c>
      <c r="C33" s="3">
        <v>39200</v>
      </c>
      <c r="D33" s="3">
        <v>1150</v>
      </c>
      <c r="E33">
        <v>1</v>
      </c>
      <c r="F33">
        <v>0</v>
      </c>
      <c r="G33">
        <v>0</v>
      </c>
      <c r="I33" s="5">
        <v>0</v>
      </c>
      <c r="J33">
        <v>0</v>
      </c>
      <c r="K33">
        <v>0</v>
      </c>
    </row>
    <row r="34" spans="2:11" ht="12.75">
      <c r="B34">
        <f t="shared" si="1"/>
        <v>1953</v>
      </c>
      <c r="C34" s="3">
        <v>40500</v>
      </c>
      <c r="D34" s="3">
        <v>1290</v>
      </c>
      <c r="E34">
        <v>6</v>
      </c>
      <c r="F34">
        <v>0</v>
      </c>
      <c r="G34">
        <v>0</v>
      </c>
      <c r="I34" s="5">
        <v>0</v>
      </c>
      <c r="J34">
        <v>0</v>
      </c>
      <c r="K34">
        <v>0</v>
      </c>
    </row>
    <row r="35" spans="2:11" ht="12.75">
      <c r="B35">
        <f t="shared" si="1"/>
        <v>1954</v>
      </c>
      <c r="C35" s="3">
        <v>40700</v>
      </c>
      <c r="D35" s="3">
        <v>1380</v>
      </c>
      <c r="E35">
        <v>4</v>
      </c>
      <c r="F35">
        <v>0</v>
      </c>
      <c r="G35">
        <v>0</v>
      </c>
      <c r="I35" s="5">
        <v>0</v>
      </c>
      <c r="J35">
        <v>0</v>
      </c>
      <c r="K35">
        <v>0</v>
      </c>
    </row>
    <row r="36" spans="2:11" ht="12.75">
      <c r="B36">
        <f t="shared" si="1"/>
        <v>1955</v>
      </c>
      <c r="C36" s="4">
        <v>41900</v>
      </c>
      <c r="D36" s="3">
        <v>1370</v>
      </c>
      <c r="E36">
        <v>4</v>
      </c>
      <c r="F36">
        <v>0</v>
      </c>
      <c r="G36">
        <v>0</v>
      </c>
      <c r="H36" s="5" t="s">
        <v>5</v>
      </c>
      <c r="I36">
        <v>1</v>
      </c>
      <c r="J36">
        <v>2</v>
      </c>
      <c r="K36">
        <v>0</v>
      </c>
    </row>
    <row r="37" spans="2:11" ht="12.75">
      <c r="B37">
        <f t="shared" si="1"/>
        <v>1956</v>
      </c>
      <c r="C37" s="3">
        <v>42600</v>
      </c>
      <c r="D37" s="3">
        <v>1450</v>
      </c>
      <c r="E37">
        <v>18</v>
      </c>
      <c r="F37">
        <v>4</v>
      </c>
      <c r="G37">
        <v>0</v>
      </c>
      <c r="H37" s="5" t="s">
        <v>6</v>
      </c>
      <c r="I37">
        <v>5</v>
      </c>
      <c r="J37">
        <v>169</v>
      </c>
      <c r="K37">
        <v>0</v>
      </c>
    </row>
    <row r="38" spans="2:11" ht="12.75">
      <c r="B38">
        <f t="shared" si="1"/>
        <v>1957</v>
      </c>
      <c r="C38" s="3">
        <v>44300</v>
      </c>
      <c r="D38" s="3">
        <v>1550</v>
      </c>
      <c r="E38">
        <v>4</v>
      </c>
      <c r="F38">
        <v>0</v>
      </c>
      <c r="G38">
        <v>0</v>
      </c>
      <c r="I38" s="5">
        <v>0</v>
      </c>
      <c r="J38">
        <v>0</v>
      </c>
      <c r="K38">
        <v>0</v>
      </c>
    </row>
    <row r="39" spans="2:11" ht="12.75">
      <c r="B39">
        <f t="shared" si="1"/>
        <v>1958</v>
      </c>
      <c r="C39" s="3">
        <v>45000</v>
      </c>
      <c r="D39" s="3">
        <v>1640</v>
      </c>
      <c r="E39">
        <v>12</v>
      </c>
      <c r="F39">
        <v>0</v>
      </c>
      <c r="G39">
        <v>0</v>
      </c>
      <c r="I39">
        <v>2</v>
      </c>
      <c r="J39">
        <v>11</v>
      </c>
      <c r="K39">
        <v>0</v>
      </c>
    </row>
    <row r="40" spans="2:11" ht="12.75">
      <c r="B40">
        <f t="shared" si="1"/>
        <v>1959</v>
      </c>
      <c r="C40" s="3">
        <v>47300</v>
      </c>
      <c r="D40" s="3">
        <v>1910</v>
      </c>
      <c r="E40">
        <v>11</v>
      </c>
      <c r="F40">
        <v>0</v>
      </c>
      <c r="G40">
        <v>0</v>
      </c>
      <c r="I40" s="5">
        <v>0</v>
      </c>
      <c r="J40">
        <v>0</v>
      </c>
      <c r="K40">
        <v>0</v>
      </c>
    </row>
    <row r="41" spans="2:11" ht="12.75">
      <c r="B41">
        <f t="shared" si="1"/>
        <v>1960</v>
      </c>
      <c r="C41" s="3">
        <v>49800</v>
      </c>
      <c r="D41" s="3">
        <v>2120</v>
      </c>
      <c r="E41">
        <v>12</v>
      </c>
      <c r="F41">
        <v>0</v>
      </c>
      <c r="G41">
        <v>0</v>
      </c>
      <c r="I41" s="5">
        <v>0</v>
      </c>
      <c r="J41">
        <v>0</v>
      </c>
      <c r="K41">
        <v>0</v>
      </c>
    </row>
    <row r="42" spans="2:11" ht="12.75">
      <c r="B42">
        <f t="shared" si="1"/>
        <v>1961</v>
      </c>
      <c r="C42" s="3">
        <v>52600</v>
      </c>
      <c r="D42" s="3">
        <v>2320</v>
      </c>
      <c r="E42">
        <v>12</v>
      </c>
      <c r="F42">
        <v>0</v>
      </c>
      <c r="G42">
        <v>0</v>
      </c>
      <c r="I42">
        <v>1</v>
      </c>
      <c r="J42">
        <v>0</v>
      </c>
      <c r="K42">
        <v>0</v>
      </c>
    </row>
    <row r="43" spans="2:11" ht="12.75">
      <c r="B43">
        <f t="shared" si="1"/>
        <v>1962</v>
      </c>
      <c r="C43" s="3">
        <v>56000</v>
      </c>
      <c r="D43" s="3">
        <v>2540</v>
      </c>
      <c r="E43">
        <v>24</v>
      </c>
      <c r="F43">
        <v>3</v>
      </c>
      <c r="G43">
        <v>0</v>
      </c>
      <c r="I43">
        <v>4</v>
      </c>
      <c r="J43">
        <v>12</v>
      </c>
      <c r="K43">
        <v>47</v>
      </c>
    </row>
    <row r="44" spans="2:11" ht="12.75">
      <c r="B44">
        <f t="shared" si="1"/>
        <v>1963</v>
      </c>
      <c r="C44" s="3">
        <v>61300</v>
      </c>
      <c r="D44" s="3">
        <v>2980</v>
      </c>
      <c r="E44">
        <v>11</v>
      </c>
      <c r="F44">
        <v>0</v>
      </c>
      <c r="G44">
        <v>0</v>
      </c>
      <c r="I44">
        <v>5</v>
      </c>
      <c r="J44">
        <v>8</v>
      </c>
      <c r="K44">
        <v>7</v>
      </c>
    </row>
    <row r="45" spans="2:11" ht="12.75">
      <c r="B45">
        <f t="shared" si="1"/>
        <v>1964</v>
      </c>
      <c r="C45" s="3">
        <v>67500</v>
      </c>
      <c r="D45" s="3">
        <v>3480</v>
      </c>
      <c r="E45">
        <v>20</v>
      </c>
      <c r="F45">
        <v>0</v>
      </c>
      <c r="G45">
        <v>0</v>
      </c>
      <c r="I45">
        <v>9</v>
      </c>
      <c r="J45">
        <v>41</v>
      </c>
      <c r="K45">
        <v>0</v>
      </c>
    </row>
    <row r="46" spans="2:11" ht="12.75">
      <c r="B46">
        <f t="shared" si="1"/>
        <v>1965</v>
      </c>
      <c r="C46" s="3">
        <v>73200</v>
      </c>
      <c r="D46" s="3">
        <v>3860</v>
      </c>
      <c r="E46">
        <v>17</v>
      </c>
      <c r="F46">
        <v>0</v>
      </c>
      <c r="G46">
        <v>0</v>
      </c>
      <c r="I46">
        <v>3</v>
      </c>
      <c r="J46">
        <v>0</v>
      </c>
      <c r="K46">
        <v>39</v>
      </c>
    </row>
    <row r="47" spans="2:11" ht="12.75">
      <c r="B47">
        <f t="shared" si="1"/>
        <v>1966</v>
      </c>
      <c r="C47" s="3">
        <v>75900</v>
      </c>
      <c r="D47" s="3">
        <v>4130</v>
      </c>
      <c r="E47">
        <v>37</v>
      </c>
      <c r="F47">
        <v>0</v>
      </c>
      <c r="G47">
        <v>0</v>
      </c>
      <c r="I47">
        <v>8</v>
      </c>
      <c r="J47">
        <v>88</v>
      </c>
      <c r="K47">
        <v>77</v>
      </c>
    </row>
    <row r="48" spans="2:11" ht="12.75">
      <c r="B48">
        <f t="shared" si="1"/>
        <v>1967</v>
      </c>
      <c r="C48" s="3">
        <v>80600</v>
      </c>
      <c r="D48" s="3">
        <v>4670</v>
      </c>
      <c r="E48">
        <v>22</v>
      </c>
      <c r="F48">
        <v>0</v>
      </c>
      <c r="G48">
        <v>0</v>
      </c>
      <c r="I48">
        <v>8</v>
      </c>
      <c r="J48">
        <v>18</v>
      </c>
      <c r="K48">
        <v>1653</v>
      </c>
    </row>
    <row r="49" spans="2:11" ht="12.75">
      <c r="B49">
        <f t="shared" si="1"/>
        <v>1968</v>
      </c>
      <c r="C49" s="3">
        <v>85600</v>
      </c>
      <c r="D49" s="3">
        <v>5320</v>
      </c>
      <c r="E49">
        <v>53</v>
      </c>
      <c r="F49">
        <v>3</v>
      </c>
      <c r="G49">
        <v>3</v>
      </c>
      <c r="H49" s="5" t="s">
        <v>8</v>
      </c>
      <c r="I49">
        <v>18</v>
      </c>
      <c r="J49">
        <v>122</v>
      </c>
      <c r="K49">
        <v>40</v>
      </c>
    </row>
    <row r="50" spans="2:11" ht="12.75">
      <c r="B50">
        <f t="shared" si="1"/>
        <v>1969</v>
      </c>
      <c r="C50" s="3">
        <v>88700</v>
      </c>
      <c r="D50" s="3">
        <v>5550</v>
      </c>
      <c r="E50">
        <v>38</v>
      </c>
      <c r="F50">
        <v>6</v>
      </c>
      <c r="G50">
        <v>9</v>
      </c>
      <c r="H50" s="5" t="s">
        <v>7</v>
      </c>
      <c r="I50">
        <v>11</v>
      </c>
      <c r="J50">
        <v>340</v>
      </c>
      <c r="K50">
        <v>4</v>
      </c>
    </row>
    <row r="51" spans="2:11" ht="12.75">
      <c r="B51">
        <f t="shared" si="1"/>
        <v>1970</v>
      </c>
      <c r="C51" s="3">
        <v>93000</v>
      </c>
      <c r="D51" s="3">
        <v>5920</v>
      </c>
      <c r="E51">
        <v>32</v>
      </c>
      <c r="F51">
        <v>4</v>
      </c>
      <c r="G51">
        <v>29</v>
      </c>
      <c r="H51" s="5" t="s">
        <v>9</v>
      </c>
      <c r="I51">
        <v>19</v>
      </c>
      <c r="J51">
        <v>8</v>
      </c>
      <c r="K51">
        <v>47</v>
      </c>
    </row>
    <row r="52" spans="2:11" ht="12.75">
      <c r="B52">
        <f t="shared" si="1"/>
        <v>1971</v>
      </c>
      <c r="C52" s="3">
        <v>96200</v>
      </c>
      <c r="D52" s="3">
        <v>6390</v>
      </c>
      <c r="E52">
        <v>39</v>
      </c>
      <c r="F52">
        <v>7</v>
      </c>
      <c r="G52">
        <v>6</v>
      </c>
      <c r="H52" s="18" t="s">
        <v>10</v>
      </c>
      <c r="I52">
        <v>22</v>
      </c>
      <c r="J52">
        <v>61</v>
      </c>
      <c r="K52">
        <v>54</v>
      </c>
    </row>
    <row r="53" spans="2:11" ht="12.75">
      <c r="B53">
        <f t="shared" si="1"/>
        <v>1972</v>
      </c>
      <c r="C53" s="3">
        <v>101000</v>
      </c>
      <c r="D53" s="3">
        <v>6810</v>
      </c>
      <c r="E53">
        <v>43</v>
      </c>
      <c r="F53">
        <v>5</v>
      </c>
      <c r="G53">
        <v>57</v>
      </c>
      <c r="H53" s="18" t="s">
        <v>11</v>
      </c>
      <c r="I53">
        <v>38</v>
      </c>
      <c r="J53">
        <v>56</v>
      </c>
      <c r="K53">
        <v>148</v>
      </c>
    </row>
    <row r="54" spans="2:11" ht="12.75">
      <c r="B54">
        <f t="shared" si="1"/>
        <v>1973</v>
      </c>
      <c r="C54" s="3">
        <v>104000</v>
      </c>
      <c r="D54" s="3">
        <v>7490</v>
      </c>
      <c r="E54">
        <v>62</v>
      </c>
      <c r="F54">
        <v>11</v>
      </c>
      <c r="G54">
        <v>28</v>
      </c>
      <c r="H54" s="18" t="s">
        <v>12</v>
      </c>
      <c r="I54">
        <v>24</v>
      </c>
      <c r="J54">
        <v>114</v>
      </c>
      <c r="K54">
        <v>19</v>
      </c>
    </row>
    <row r="55" spans="2:11" ht="12.75">
      <c r="B55">
        <f t="shared" si="1"/>
        <v>1974</v>
      </c>
      <c r="C55" s="3">
        <v>107000</v>
      </c>
      <c r="D55" s="3">
        <v>8270</v>
      </c>
      <c r="E55">
        <v>51</v>
      </c>
      <c r="F55">
        <v>4</v>
      </c>
      <c r="G55">
        <v>1</v>
      </c>
      <c r="H55" s="18" t="s">
        <v>13</v>
      </c>
      <c r="I55">
        <v>17</v>
      </c>
      <c r="J55">
        <v>17</v>
      </c>
      <c r="K55">
        <v>33</v>
      </c>
    </row>
    <row r="56" spans="2:11" ht="12.75">
      <c r="B56">
        <f t="shared" si="1"/>
        <v>1975</v>
      </c>
      <c r="C56" s="3">
        <v>115000</v>
      </c>
      <c r="D56" s="3">
        <v>9450</v>
      </c>
      <c r="E56">
        <v>88</v>
      </c>
      <c r="F56">
        <v>18</v>
      </c>
      <c r="G56">
        <v>82</v>
      </c>
      <c r="H56" s="18" t="s">
        <v>31</v>
      </c>
      <c r="I56">
        <v>32</v>
      </c>
      <c r="J56">
        <v>203</v>
      </c>
      <c r="K56">
        <v>15</v>
      </c>
    </row>
    <row r="57" spans="2:11" ht="12.75">
      <c r="B57">
        <f t="shared" si="1"/>
        <v>1976</v>
      </c>
      <c r="C57" s="3">
        <v>118000</v>
      </c>
      <c r="D57" s="3">
        <v>9840</v>
      </c>
      <c r="E57">
        <v>60</v>
      </c>
      <c r="F57">
        <v>6</v>
      </c>
      <c r="G57">
        <v>17</v>
      </c>
      <c r="H57" s="5" t="s">
        <v>14</v>
      </c>
      <c r="I57">
        <v>19</v>
      </c>
      <c r="J57">
        <v>113</v>
      </c>
      <c r="K57">
        <v>110</v>
      </c>
    </row>
    <row r="58" spans="2:11" ht="12.75">
      <c r="B58">
        <f t="shared" si="1"/>
        <v>1977</v>
      </c>
      <c r="C58" s="3">
        <v>121000</v>
      </c>
      <c r="D58" s="3">
        <v>6170</v>
      </c>
      <c r="E58">
        <v>68</v>
      </c>
      <c r="F58">
        <v>7</v>
      </c>
      <c r="G58">
        <v>21</v>
      </c>
      <c r="H58" s="5" t="s">
        <v>15</v>
      </c>
      <c r="I58">
        <v>25</v>
      </c>
      <c r="J58">
        <v>75</v>
      </c>
      <c r="K58">
        <v>338</v>
      </c>
    </row>
    <row r="59" spans="2:11" ht="12.75">
      <c r="B59">
        <f t="shared" si="1"/>
        <v>1978</v>
      </c>
      <c r="C59" s="3">
        <v>125000</v>
      </c>
      <c r="D59" s="3">
        <v>12200</v>
      </c>
      <c r="E59">
        <v>76</v>
      </c>
      <c r="F59">
        <v>10</v>
      </c>
      <c r="G59">
        <v>32</v>
      </c>
      <c r="H59" s="5" t="s">
        <v>16</v>
      </c>
      <c r="I59">
        <v>36</v>
      </c>
      <c r="J59">
        <v>77</v>
      </c>
      <c r="K59">
        <v>169</v>
      </c>
    </row>
    <row r="60" spans="2:11" ht="12.75">
      <c r="B60">
        <f t="shared" si="1"/>
        <v>1979</v>
      </c>
      <c r="C60" s="3">
        <v>129000</v>
      </c>
      <c r="D60" s="3">
        <v>13600</v>
      </c>
      <c r="E60">
        <v>75</v>
      </c>
      <c r="F60">
        <v>13</v>
      </c>
      <c r="G60">
        <v>15</v>
      </c>
      <c r="H60" s="5" t="s">
        <v>17</v>
      </c>
      <c r="I60">
        <v>36</v>
      </c>
      <c r="J60">
        <v>216</v>
      </c>
      <c r="K60">
        <v>808</v>
      </c>
    </row>
    <row r="61" spans="2:11" ht="12.75">
      <c r="B61">
        <f t="shared" si="1"/>
        <v>1980</v>
      </c>
      <c r="C61" s="3">
        <v>134000</v>
      </c>
      <c r="D61" s="3">
        <v>15000</v>
      </c>
      <c r="E61">
        <v>95</v>
      </c>
      <c r="F61">
        <v>4</v>
      </c>
      <c r="G61">
        <v>15</v>
      </c>
      <c r="H61" s="5" t="s">
        <v>18</v>
      </c>
      <c r="I61">
        <v>29</v>
      </c>
      <c r="J61">
        <v>43</v>
      </c>
      <c r="K61">
        <v>34</v>
      </c>
    </row>
    <row r="62" spans="2:11" ht="12.75">
      <c r="B62">
        <f t="shared" si="1"/>
        <v>1981</v>
      </c>
      <c r="C62" s="3">
        <v>138000</v>
      </c>
      <c r="D62" s="3">
        <v>14400</v>
      </c>
      <c r="E62">
        <v>87</v>
      </c>
      <c r="F62">
        <v>10</v>
      </c>
      <c r="G62">
        <v>14</v>
      </c>
      <c r="H62" s="5" t="s">
        <v>19</v>
      </c>
      <c r="I62">
        <v>36</v>
      </c>
      <c r="J62">
        <v>49</v>
      </c>
      <c r="K62">
        <v>131</v>
      </c>
    </row>
    <row r="63" spans="2:11" ht="12.75">
      <c r="B63">
        <f t="shared" si="1"/>
        <v>1982</v>
      </c>
      <c r="C63" s="3">
        <v>143000</v>
      </c>
      <c r="D63" s="3">
        <v>16200</v>
      </c>
      <c r="E63">
        <v>85</v>
      </c>
      <c r="F63">
        <v>8</v>
      </c>
      <c r="G63">
        <v>3</v>
      </c>
      <c r="H63" s="5" t="s">
        <v>20</v>
      </c>
      <c r="I63">
        <v>33</v>
      </c>
      <c r="J63">
        <v>89</v>
      </c>
      <c r="K63">
        <v>197</v>
      </c>
    </row>
    <row r="64" spans="2:11" ht="12.75">
      <c r="B64">
        <f t="shared" si="1"/>
        <v>1983</v>
      </c>
      <c r="C64" s="3">
        <v>148000</v>
      </c>
      <c r="D64" s="3">
        <v>18100</v>
      </c>
      <c r="E64">
        <v>99</v>
      </c>
      <c r="F64">
        <v>10</v>
      </c>
      <c r="G64">
        <v>126</v>
      </c>
      <c r="H64" s="5" t="s">
        <v>21</v>
      </c>
      <c r="I64">
        <v>28</v>
      </c>
      <c r="J64">
        <v>3</v>
      </c>
      <c r="K64">
        <v>183</v>
      </c>
    </row>
    <row r="65" spans="2:11" ht="12.75">
      <c r="B65">
        <f t="shared" si="1"/>
        <v>1984</v>
      </c>
      <c r="C65" s="3">
        <v>155000</v>
      </c>
      <c r="D65" s="3">
        <v>18400</v>
      </c>
      <c r="E65">
        <v>88</v>
      </c>
      <c r="F65">
        <v>12</v>
      </c>
      <c r="G65">
        <v>40</v>
      </c>
      <c r="H65" s="18" t="s">
        <v>22</v>
      </c>
      <c r="I65">
        <v>41</v>
      </c>
      <c r="J65">
        <v>53</v>
      </c>
      <c r="K65">
        <v>83</v>
      </c>
    </row>
    <row r="66" spans="2:11" ht="12.75">
      <c r="B66">
        <f t="shared" si="1"/>
        <v>1985</v>
      </c>
      <c r="C66" s="3">
        <v>162000</v>
      </c>
      <c r="D66" s="3">
        <v>21800</v>
      </c>
      <c r="E66">
        <v>108</v>
      </c>
      <c r="F66">
        <v>9</v>
      </c>
      <c r="G66">
        <v>21</v>
      </c>
      <c r="H66" s="5" t="s">
        <v>23</v>
      </c>
      <c r="I66">
        <v>29</v>
      </c>
      <c r="J66">
        <v>74</v>
      </c>
      <c r="K66">
        <v>56</v>
      </c>
    </row>
    <row r="67" spans="2:11" ht="12.75">
      <c r="B67">
        <f t="shared" si="1"/>
        <v>1986</v>
      </c>
      <c r="C67" s="3">
        <v>171000</v>
      </c>
      <c r="D67" s="3">
        <v>25400</v>
      </c>
      <c r="E67">
        <v>117</v>
      </c>
      <c r="F67">
        <v>12</v>
      </c>
      <c r="G67">
        <v>127</v>
      </c>
      <c r="H67" s="5" t="s">
        <v>24</v>
      </c>
      <c r="I67">
        <v>78</v>
      </c>
      <c r="J67">
        <v>126</v>
      </c>
      <c r="K67">
        <v>960</v>
      </c>
    </row>
    <row r="68" spans="2:11" ht="12.75">
      <c r="B68">
        <f t="shared" si="1"/>
        <v>1987</v>
      </c>
      <c r="C68" s="3">
        <v>180000</v>
      </c>
      <c r="D68" s="3">
        <v>27900</v>
      </c>
      <c r="E68">
        <v>140</v>
      </c>
      <c r="F68">
        <v>13</v>
      </c>
      <c r="G68">
        <v>73</v>
      </c>
      <c r="H68" s="5" t="s">
        <v>25</v>
      </c>
      <c r="I68">
        <v>74</v>
      </c>
      <c r="J68">
        <v>74</v>
      </c>
      <c r="K68">
        <v>824</v>
      </c>
    </row>
    <row r="69" spans="2:11" ht="12.75">
      <c r="B69">
        <f t="shared" si="1"/>
        <v>1988</v>
      </c>
      <c r="C69" s="3">
        <v>191000</v>
      </c>
      <c r="D69" s="3">
        <v>34300</v>
      </c>
      <c r="E69">
        <v>160</v>
      </c>
      <c r="F69">
        <v>11</v>
      </c>
      <c r="G69">
        <v>23</v>
      </c>
      <c r="H69" s="5" t="s">
        <v>26</v>
      </c>
      <c r="I69">
        <v>116</v>
      </c>
      <c r="J69">
        <v>84</v>
      </c>
      <c r="K69">
        <v>607</v>
      </c>
    </row>
    <row r="70" spans="2:11" ht="12.75">
      <c r="B70">
        <f t="shared" si="1"/>
        <v>1989</v>
      </c>
      <c r="C70" s="3">
        <v>201000</v>
      </c>
      <c r="D70" s="3">
        <v>36100</v>
      </c>
      <c r="E70">
        <v>198</v>
      </c>
      <c r="F70">
        <v>5</v>
      </c>
      <c r="G70">
        <v>5</v>
      </c>
      <c r="H70" s="5" t="s">
        <v>27</v>
      </c>
      <c r="I70">
        <v>150</v>
      </c>
      <c r="J70">
        <v>132</v>
      </c>
      <c r="K70">
        <v>1068</v>
      </c>
    </row>
    <row r="71" spans="2:11" ht="12.75">
      <c r="B71">
        <f t="shared" si="1"/>
        <v>1990</v>
      </c>
      <c r="C71" s="3">
        <v>212000</v>
      </c>
      <c r="D71" s="3">
        <v>38000</v>
      </c>
      <c r="E71">
        <v>231</v>
      </c>
      <c r="F71">
        <v>4</v>
      </c>
      <c r="G71">
        <v>11</v>
      </c>
      <c r="H71" s="5" t="s">
        <v>28</v>
      </c>
      <c r="I71">
        <v>138</v>
      </c>
      <c r="J71">
        <v>112</v>
      </c>
      <c r="K71">
        <v>879</v>
      </c>
    </row>
    <row r="72" spans="2:11" ht="12.75">
      <c r="B72">
        <f t="shared" si="1"/>
        <v>1991</v>
      </c>
      <c r="C72" s="3">
        <v>220000</v>
      </c>
      <c r="D72" s="3">
        <v>40300</v>
      </c>
      <c r="E72">
        <v>232</v>
      </c>
      <c r="F72">
        <v>5</v>
      </c>
      <c r="G72">
        <v>166</v>
      </c>
      <c r="H72" s="18" t="s">
        <v>29</v>
      </c>
      <c r="I72">
        <v>108</v>
      </c>
      <c r="J72">
        <v>80</v>
      </c>
      <c r="K72">
        <v>1599</v>
      </c>
    </row>
    <row r="73" spans="2:9" ht="18.75" customHeight="1">
      <c r="B73">
        <f t="shared" si="1"/>
        <v>1992</v>
      </c>
      <c r="C73" s="3">
        <v>231000</v>
      </c>
      <c r="D73" s="3">
        <v>42400</v>
      </c>
      <c r="E73">
        <v>264</v>
      </c>
      <c r="H73" s="5" t="s">
        <v>52</v>
      </c>
      <c r="I73">
        <v>76</v>
      </c>
    </row>
    <row r="74" spans="2:9" ht="12.75">
      <c r="B74">
        <f t="shared" si="1"/>
        <v>1993</v>
      </c>
      <c r="C74" s="3">
        <v>243000</v>
      </c>
      <c r="D74" s="3">
        <v>45200</v>
      </c>
      <c r="E74">
        <v>333</v>
      </c>
      <c r="I74">
        <v>76</v>
      </c>
    </row>
    <row r="75" spans="2:9" ht="12.75">
      <c r="B75">
        <f t="shared" si="1"/>
        <v>1994</v>
      </c>
      <c r="C75" s="3">
        <v>253000</v>
      </c>
      <c r="D75" s="3">
        <v>47900</v>
      </c>
      <c r="E75">
        <v>394</v>
      </c>
      <c r="I75">
        <v>63</v>
      </c>
    </row>
    <row r="76" spans="2:9" ht="12.75">
      <c r="B76">
        <f t="shared" si="1"/>
        <v>1995</v>
      </c>
      <c r="C76" s="3">
        <v>271000</v>
      </c>
      <c r="D76" s="3">
        <v>52500</v>
      </c>
      <c r="E76">
        <v>402</v>
      </c>
      <c r="I76">
        <v>87</v>
      </c>
    </row>
    <row r="77" spans="2:9" ht="12.75">
      <c r="B77">
        <f t="shared" si="1"/>
        <v>1996</v>
      </c>
      <c r="C77" s="3">
        <v>289000</v>
      </c>
      <c r="D77" s="3">
        <v>56700</v>
      </c>
      <c r="E77">
        <v>534</v>
      </c>
      <c r="I77">
        <v>80</v>
      </c>
    </row>
    <row r="78" spans="2:9" ht="12.75">
      <c r="B78">
        <f t="shared" si="1"/>
        <v>1997</v>
      </c>
      <c r="C78" s="3">
        <v>299000</v>
      </c>
      <c r="D78" s="3">
        <v>58500</v>
      </c>
      <c r="E78">
        <v>673</v>
      </c>
      <c r="I78">
        <v>144</v>
      </c>
    </row>
    <row r="79" spans="2:9" ht="12.75">
      <c r="B79">
        <f t="shared" si="1"/>
        <v>1998</v>
      </c>
      <c r="C79" s="3">
        <v>307000</v>
      </c>
      <c r="D79" s="3">
        <v>59700</v>
      </c>
      <c r="E79">
        <v>775</v>
      </c>
      <c r="I79">
        <v>119</v>
      </c>
    </row>
    <row r="80" spans="2:9" ht="12.75">
      <c r="B80">
        <f t="shared" si="1"/>
        <v>1999</v>
      </c>
      <c r="C80" s="3">
        <v>312000</v>
      </c>
      <c r="D80" s="3">
        <v>62000</v>
      </c>
      <c r="E80">
        <v>871</v>
      </c>
      <c r="I80">
        <v>170</v>
      </c>
    </row>
    <row r="81" spans="2:9" ht="12.75">
      <c r="B81">
        <f t="shared" si="1"/>
        <v>2000</v>
      </c>
      <c r="C81" s="3">
        <v>319000</v>
      </c>
      <c r="D81" s="3">
        <v>60900</v>
      </c>
      <c r="E81">
        <v>984</v>
      </c>
      <c r="I81">
        <v>237</v>
      </c>
    </row>
    <row r="82" spans="2:9" ht="12.75">
      <c r="B82">
        <f t="shared" si="1"/>
        <v>2001</v>
      </c>
      <c r="C82" s="3">
        <v>311000</v>
      </c>
      <c r="D82" s="3">
        <v>59700</v>
      </c>
      <c r="E82">
        <v>1020</v>
      </c>
      <c r="I82">
        <v>197</v>
      </c>
    </row>
    <row r="83" spans="2:9" ht="12.75">
      <c r="B83">
        <f t="shared" si="1"/>
        <v>2002</v>
      </c>
      <c r="C83" s="3">
        <v>303000</v>
      </c>
      <c r="D83" s="3">
        <v>56300</v>
      </c>
      <c r="E83">
        <v>1120</v>
      </c>
      <c r="I83">
        <v>290</v>
      </c>
    </row>
    <row r="84" spans="2:9" ht="12.75">
      <c r="B84">
        <f t="shared" si="1"/>
        <v>2003</v>
      </c>
      <c r="C84" s="3">
        <v>300000</v>
      </c>
      <c r="D84" s="3">
        <v>51800</v>
      </c>
      <c r="E84">
        <v>1170</v>
      </c>
      <c r="I84">
        <v>252</v>
      </c>
    </row>
    <row r="85" spans="2:9" ht="12.75">
      <c r="B85">
        <f t="shared" si="1"/>
        <v>2004</v>
      </c>
      <c r="C85" s="3">
        <v>255000</v>
      </c>
      <c r="D85" s="3">
        <v>38800</v>
      </c>
      <c r="E85">
        <v>969</v>
      </c>
      <c r="I85">
        <v>204</v>
      </c>
    </row>
    <row r="86" ht="12.75"/>
    <row r="87" ht="12.75"/>
    <row r="88" ht="12.75">
      <c r="F88" s="19">
        <f>SUM(F11:F72)</f>
        <v>214</v>
      </c>
    </row>
    <row r="89" ht="12.75">
      <c r="F89" s="19">
        <f>SUM(E11:E72)</f>
        <v>2570</v>
      </c>
    </row>
    <row r="90" ht="12.75">
      <c r="F90" s="19">
        <f>SUM(E73:E85)</f>
        <v>9509</v>
      </c>
    </row>
    <row r="91" ht="12.75">
      <c r="F91" s="19">
        <f>F90/F89</f>
        <v>3.7</v>
      </c>
    </row>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206" ht="12.75"/>
    <row r="207" ht="12.75"/>
    <row r="208" ht="12.75"/>
    <row r="209" ht="12.75"/>
    <row r="210"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3" ht="12.75"/>
  </sheetData>
  <mergeCells count="5">
    <mergeCell ref="I1:K1"/>
    <mergeCell ref="I2:K2"/>
    <mergeCell ref="B3:K3"/>
    <mergeCell ref="B4:K4"/>
    <mergeCell ref="B2:G2"/>
  </mergeCells>
  <hyperlinks>
    <hyperlink ref="H52" r:id="rId1" display="http://scholar.google.com/url?sa=U&amp;q=http://www.springerlink.com/index/U2462060R869004L.pdf"/>
    <hyperlink ref="I2" r:id="rId2" display="id@synapse9.com"/>
  </hyperlinks>
  <printOptions/>
  <pageMargins left="0.75" right="0.75" top="0.69" bottom="0.79" header="0.5" footer="0.5"/>
  <pageSetup blackAndWhite="1" horizontalDpi="1200" verticalDpi="1200" orientation="portrait" scale="80" r:id="rId5"/>
  <headerFooter alignWithMargins="0">
    <oddFooter>&amp;L&amp;F  pfh&amp;C&amp;P of &amp;N&amp;R&amp;D</oddFooter>
  </headerFooter>
  <legacyDrawing r:id="rId4"/>
</worksheet>
</file>

<file path=xl/worksheets/sheet2.xml><?xml version="1.0" encoding="utf-8"?>
<worksheet xmlns="http://schemas.openxmlformats.org/spreadsheetml/2006/main" xmlns:r="http://schemas.openxmlformats.org/officeDocument/2006/relationships">
  <dimension ref="B38:G41"/>
  <sheetViews>
    <sheetView view="pageBreakPreview" zoomScale="160" zoomScaleNormal="145" zoomScaleSheetLayoutView="160" workbookViewId="0" topLeftCell="L1">
      <selection activeCell="R11" sqref="R11"/>
    </sheetView>
  </sheetViews>
  <sheetFormatPr defaultColWidth="9.140625" defaultRowHeight="12.75"/>
  <cols>
    <col min="9" max="9" width="3.140625" style="0" customWidth="1"/>
  </cols>
  <sheetData>
    <row r="38" spans="2:7" ht="12.75">
      <c r="B38" s="25" t="s">
        <v>64</v>
      </c>
      <c r="C38" s="20"/>
      <c r="D38" s="20"/>
      <c r="E38" s="20"/>
      <c r="F38" s="20"/>
      <c r="G38" s="20"/>
    </row>
    <row r="39" spans="2:7" ht="12.75" customHeight="1">
      <c r="B39" s="20"/>
      <c r="C39" s="20"/>
      <c r="D39" s="20"/>
      <c r="E39" s="20"/>
      <c r="F39" s="20"/>
      <c r="G39" s="20"/>
    </row>
    <row r="40" spans="2:7" ht="12.75">
      <c r="B40" s="20"/>
      <c r="C40" s="20"/>
      <c r="D40" s="20"/>
      <c r="E40" s="20"/>
      <c r="F40" s="20"/>
      <c r="G40" s="20"/>
    </row>
    <row r="41" spans="2:7" ht="12.75">
      <c r="B41" s="20"/>
      <c r="C41" s="20"/>
      <c r="D41" s="20"/>
      <c r="E41" s="20"/>
      <c r="F41" s="20"/>
      <c r="G41" s="20"/>
    </row>
  </sheetData>
  <mergeCells count="1">
    <mergeCell ref="B38:G41"/>
  </mergeCells>
  <printOptions/>
  <pageMargins left="0.64" right="0.55" top="1" bottom="1" header="0.5" footer="0.5"/>
  <pageSetup horizontalDpi="1200" verticalDpi="1200" orientation="portrait" scale="120" r:id="rId2"/>
  <headerFooter alignWithMargins="0">
    <oddHeader>&amp;LGoogle Scholar Search&amp;CGeneral Systems Theory
Papers &amp; Citations&amp;Rp.f. henshaw</oddHeader>
    <oddFooter>&amp;L&amp;F  pfh&amp;C&amp;P&amp;R&amp;D</oddFooter>
  </headerFooter>
  <colBreaks count="1" manualBreakCount="1">
    <brk id="8" max="40" man="1"/>
  </colBreaks>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Henshaw</dc:creator>
  <cp:keywords/>
  <dc:description/>
  <cp:lastModifiedBy>Phil Henshaw</cp:lastModifiedBy>
  <cp:lastPrinted>2005-11-30T02:23:27Z</cp:lastPrinted>
  <dcterms:created xsi:type="dcterms:W3CDTF">2005-11-19T08:51:42Z</dcterms:created>
  <dcterms:modified xsi:type="dcterms:W3CDTF">2005-12-01T01:32:02Z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